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externalReferences>
    <externalReference r:id="rId4"/>
  </externalReferences>
  <definedNames/>
  <calcPr fullCalcOnLoad="1"/>
</workbook>
</file>

<file path=xl/comments1.xml><?xml version="1.0" encoding="utf-8"?>
<comments xmlns="http://schemas.openxmlformats.org/spreadsheetml/2006/main">
  <authors>
    <author>Alejandra De La O Castellanos</author>
  </authors>
  <commentList>
    <comment ref="O65" authorId="0">
      <text>
        <r>
          <rPr>
            <b/>
            <sz val="9"/>
            <rFont val="Tahoma"/>
            <family val="2"/>
          </rPr>
          <t>compras</t>
        </r>
      </text>
    </comment>
    <comment ref="O66" authorId="0">
      <text>
        <r>
          <rPr>
            <b/>
            <sz val="9"/>
            <rFont val="Tahoma"/>
            <family val="2"/>
          </rPr>
          <t>ventas</t>
        </r>
      </text>
    </comment>
  </commentList>
</comments>
</file>

<file path=xl/sharedStrings.xml><?xml version="1.0" encoding="utf-8"?>
<sst xmlns="http://schemas.openxmlformats.org/spreadsheetml/2006/main" count="214" uniqueCount="171">
  <si>
    <t>ARCHIVO DE COMPOSICIÓN DE CARTERA al</t>
  </si>
  <si>
    <t>Fecha</t>
  </si>
  <si>
    <t>Clave de Pizarra</t>
  </si>
  <si>
    <t>QVGMEX</t>
  </si>
  <si>
    <t>Serie</t>
  </si>
  <si>
    <t># Unidades circulacion</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</si>
  <si>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</si>
  <si>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</si>
  <si>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</si>
  <si>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</si>
  <si>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</si>
  <si>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</si>
  <si>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</si>
  <si>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Activo Neto de la Serie antes de gastos</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</si>
  <si>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</si>
  <si>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</si>
  <si>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</si>
  <si>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</si>
  <si>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</si>
  <si>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</si>
  <si>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</si>
  <si>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</si>
  <si>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</si>
  <si>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Unidades Creadas/Redimidas del día (neto)</t>
  </si>
  <si>
    <t>DIA DE HOY</t>
  </si>
  <si>
    <t>Cartinav T-1</t>
  </si>
  <si>
    <t>Posición cierre del dia anterior</t>
  </si>
  <si>
    <t>Titulos totales al cierre de día</t>
  </si>
  <si>
    <t>Valor total cartera</t>
  </si>
  <si>
    <t>Composición de la Cartera por Unidad en la fecha de la orden</t>
  </si>
  <si>
    <t>Efectivo ACUMULADO</t>
  </si>
  <si>
    <t>Emisora</t>
  </si>
  <si>
    <t>ISIN</t>
  </si>
  <si>
    <t># de títulos</t>
  </si>
  <si>
    <t>Rebalanceo</t>
  </si>
  <si>
    <t>ARCA CONTINENTAL SAB DE CV</t>
  </si>
  <si>
    <t>AC *</t>
  </si>
  <si>
    <t>MX01AC100006</t>
  </si>
  <si>
    <t>_</t>
  </si>
  <si>
    <t>AC</t>
  </si>
  <si>
    <t>*</t>
  </si>
  <si>
    <t>A</t>
  </si>
  <si>
    <t>GRUPO BIMBO SAB DE CV</t>
  </si>
  <si>
    <t>BIMBO A</t>
  </si>
  <si>
    <t>MXP495211262</t>
  </si>
  <si>
    <t>BIMBO</t>
  </si>
  <si>
    <t>FOMENTO ECONOMICO MEXICANO SAB DE CV</t>
  </si>
  <si>
    <t>FEMSA UBD</t>
  </si>
  <si>
    <t>MXP320321310</t>
  </si>
  <si>
    <t>FEMSA</t>
  </si>
  <si>
    <t>UBD</t>
  </si>
  <si>
    <t>B</t>
  </si>
  <si>
    <t>O</t>
  </si>
  <si>
    <t>GRUPO MEXICO SAB DE CV</t>
  </si>
  <si>
    <t>GMEXICO B</t>
  </si>
  <si>
    <t>MXP370841019</t>
  </si>
  <si>
    <t>GMEXICO</t>
  </si>
  <si>
    <t>GRUMA SAB DE CV</t>
  </si>
  <si>
    <t>GRUMA B</t>
  </si>
  <si>
    <t>MXP4948K1056</t>
  </si>
  <si>
    <t>GRUMA</t>
  </si>
  <si>
    <t>EL PUERTO DE LIVERPOOL SAB DE CV</t>
  </si>
  <si>
    <t>MXP369181377</t>
  </si>
  <si>
    <t>LIVEPOL</t>
  </si>
  <si>
    <t>C-1</t>
  </si>
  <si>
    <t>MEGACABLE HOLDINGS SAB DE CV</t>
  </si>
  <si>
    <t>MEGA CPO</t>
  </si>
  <si>
    <t>MX01ME090003</t>
  </si>
  <si>
    <t>MEGA</t>
  </si>
  <si>
    <t>CPO</t>
  </si>
  <si>
    <t>PINFRA</t>
  </si>
  <si>
    <t>PINFRA *</t>
  </si>
  <si>
    <t>MX01PI000005</t>
  </si>
  <si>
    <t>Valor Neto de los Activos del Fideicomiso No. 3393</t>
  </si>
  <si>
    <t>Valor total de la cartera</t>
  </si>
  <si>
    <t>*Incluye  Gastos</t>
  </si>
  <si>
    <t>NOTA:</t>
  </si>
  <si>
    <t>Total cartera menos activo neto de la serie</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</si>
  <si>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</si>
  <si>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</si>
  <si>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</si>
  <si>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</si>
  <si>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</si>
  <si>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</si>
  <si>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</si>
  <si>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</si>
  <si>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ASUR</t>
  </si>
  <si>
    <t>GRUPO AEROPORTUARIO DEL SURESTE, S.A.B. DE C.V</t>
  </si>
  <si>
    <t>ASUR B</t>
  </si>
  <si>
    <t>MXP001661018</t>
  </si>
  <si>
    <t>ORBIA ADVANCE CORPORATION SAB DE CV</t>
  </si>
  <si>
    <t>ORBIA *</t>
  </si>
  <si>
    <t>MX01OR010004</t>
  </si>
  <si>
    <t>ORBIA</t>
  </si>
  <si>
    <t>Precio t</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</si>
  <si>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</si>
  <si>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</si>
  <si>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</si>
  <si>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</si>
  <si>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</si>
  <si>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</si>
  <si>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</si>
  <si>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</si>
  <si>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</si>
  <si>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</si>
  <si>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</si>
  <si>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</si>
  <si>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GFNORTE</t>
  </si>
  <si>
    <t>PE&amp;OLES</t>
  </si>
  <si>
    <t>Q</t>
  </si>
  <si>
    <t>VESTA</t>
  </si>
  <si>
    <t>Bruno Camarena Gómez</t>
  </si>
  <si>
    <t>tel.:+ (55) 11036600 ext 791744</t>
  </si>
  <si>
    <t>VALMER</t>
  </si>
  <si>
    <t>CEMEX CPO</t>
  </si>
  <si>
    <t>GCC *</t>
  </si>
  <si>
    <t>CEMEX, S.A.B. DE C.V.</t>
  </si>
  <si>
    <t>MXP225611567</t>
  </si>
  <si>
    <t>GRUPO CEMENTOS DE CHIHUAHUA, S.A.B. DE C.V.</t>
  </si>
  <si>
    <t>MX01GC2M0006</t>
  </si>
  <si>
    <t>CEMEX</t>
  </si>
  <si>
    <t>GCC</t>
  </si>
  <si>
    <t>LIVEPOL C-1</t>
  </si>
  <si>
    <t>NAV DE EXCEL FERNANDA</t>
  </si>
  <si>
    <t>MXP001691213</t>
  </si>
  <si>
    <t>AMX L</t>
  </si>
  <si>
    <t>MXP461181085</t>
  </si>
  <si>
    <t>GCARSO A1</t>
  </si>
  <si>
    <t>MX01KO000002</t>
  </si>
  <si>
    <t>KOF UBL</t>
  </si>
  <si>
    <t>1_AMX_L</t>
  </si>
  <si>
    <t>1_GCARSO_A1</t>
  </si>
  <si>
    <t>1_KOF_UBL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</si>
  <si>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</si>
  <si>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</si>
  <si>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</si>
  <si>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</si>
  <si>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</si>
  <si>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</si>
  <si>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</si>
  <si>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</si>
  <si>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</si>
  <si>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</si>
  <si>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</si>
  <si>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</si>
  <si>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</si>
  <si>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</si>
  <si>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</si>
  <si>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</si>
  <si>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</si>
  <si>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</si>
  <si>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</si>
  <si>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</si>
  <si>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rebalanceo total a liquidar</t>
  </si>
  <si>
    <t>MX01CU010003</t>
  </si>
  <si>
    <t>1_AC_*</t>
  </si>
  <si>
    <t>1_ASUR_B</t>
  </si>
  <si>
    <t>1_BIMBO_A</t>
  </si>
  <si>
    <t>1_CEMEX_CPO</t>
  </si>
  <si>
    <t>1_FEMSA_UBD</t>
  </si>
  <si>
    <t>1_GCC_*</t>
  </si>
  <si>
    <t>1_GFNORTE_O</t>
  </si>
  <si>
    <t>1_GMEXICO_B</t>
  </si>
  <si>
    <t>1_GRUMA_B</t>
  </si>
  <si>
    <t>1_LIVEPOL_C-1</t>
  </si>
  <si>
    <t>1_MEGA_CPO</t>
  </si>
  <si>
    <t>1_ORBIA_*</t>
  </si>
  <si>
    <t>1_PE&amp;OLES_*</t>
  </si>
  <si>
    <t>1_PINFRA_*</t>
  </si>
  <si>
    <t>1_Q_*</t>
  </si>
  <si>
    <t>1_VESTA_*</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</si>
</sst>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8">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10"/>
      <color indexed="9"/>
      <name val="Arial"/>
      <family val="2"/>
    </font>
    <font>
      <b/>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10"/>
      <color theme="0"/>
      <name val="Arial"/>
      <family val="2"/>
    </font>
    <font>
      <sz val="11"/>
      <color rgb="FF000000"/>
      <name val="Arial"/>
      <family val="2"/>
    </font>
    <font>
      <b/>
      <sz val="11"/>
      <color theme="1"/>
      <name val="Arial"/>
      <family val="2"/>
    </font>
    <font>
      <sz val="10"/>
      <color theme="1"/>
      <name val="Roboto"/>
      <family val="0"/>
    </font>
    <font>
      <sz val="11"/>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C000"/>
        <bgColor indexed="64"/>
      </patternFill>
    </fill>
    <fill>
      <patternFill patternType="solid">
        <fgColor rgb="FFFFFF00"/>
        <bgColor indexed="64"/>
      </patternFill>
    </fill>
    <fill>
      <patternFill patternType="solid">
        <fgColor theme="9" tint="-0.24997000396251678"/>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bottom/>
    </border>
    <border>
      <left style="medium"/>
      <right style="medium"/>
      <top style="medium"/>
      <bottom style="medium"/>
    </border>
    <border>
      <left/>
      <right/>
      <top/>
      <bottom style="thin"/>
    </border>
    <border>
      <left style="medium"/>
      <right style="medium"/>
      <top style="medium"/>
      <bottom>
        <color indexed="63"/>
      </bottom>
    </border>
  </borders>
  <cellStyleXfs count="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42">
    <xf numFmtId="0" fontId="0" fillId="0" borderId="0" xfId="0" applyFont="1" applyAlignment="1">
      <alignment/>
    </xf>
    <xf numFmtId="0" fontId="2" fillId="0" borderId="0" xfId="265" applyFont="1" applyBorder="1">
      <alignment/>
      <protection/>
    </xf>
    <xf numFmtId="0" fontId="2" fillId="33" borderId="0" xfId="265" applyFont="1" applyFill="1" applyBorder="1">
      <alignment/>
      <protection/>
    </xf>
    <xf numFmtId="0" fontId="2" fillId="0" borderId="0" xfId="265" applyFont="1" applyFill="1" applyBorder="1">
      <alignment/>
      <protection/>
    </xf>
    <xf numFmtId="14" fontId="2" fillId="0" borderId="0" xfId="265" applyNumberFormat="1" applyFont="1" applyBorder="1">
      <alignment/>
      <protection/>
    </xf>
    <xf numFmtId="0" fontId="2" fillId="33" borderId="0" xfId="265" applyFont="1" applyFill="1" applyBorder="1" applyAlignment="1">
      <alignment horizontal="center"/>
      <protection/>
    </xf>
    <xf numFmtId="164" fontId="2" fillId="33" borderId="0" xfId="265" applyNumberFormat="1" applyFont="1" applyFill="1" applyBorder="1" applyAlignment="1">
      <alignment horizontal="center"/>
      <protection/>
    </xf>
    <xf numFmtId="4" fontId="2" fillId="0" borderId="0" xfId="265" applyNumberFormat="1" applyFont="1" applyBorder="1">
      <alignment/>
      <protection/>
    </xf>
    <xf numFmtId="14" fontId="2" fillId="33" borderId="0" xfId="265" applyNumberFormat="1" applyFont="1" applyFill="1" applyBorder="1">
      <alignment/>
      <protection/>
    </xf>
    <xf numFmtId="43" fontId="50" fillId="33" borderId="0" xfId="155" applyFont="1" applyFill="1" applyBorder="1" applyAlignment="1">
      <alignment/>
    </xf>
    <xf numFmtId="0" fontId="2" fillId="33" borderId="0" xfId="265" applyFont="1" applyFill="1" applyBorder="1" applyAlignment="1">
      <alignment horizontal="right"/>
      <protection/>
    </xf>
    <xf numFmtId="165" fontId="2" fillId="33" borderId="0" xfId="265" applyNumberFormat="1" applyFont="1" applyFill="1" applyBorder="1" applyAlignment="1">
      <alignment horizontal="center" vertical="center"/>
      <protection/>
    </xf>
    <xf numFmtId="43" fontId="4" fillId="16" borderId="0" xfId="82" applyFont="1" applyFill="1" applyBorder="1" applyAlignment="1">
      <alignment/>
    </xf>
    <xf numFmtId="43" fontId="4" fillId="33" borderId="0" xfId="82" applyFont="1" applyFill="1" applyBorder="1" applyAlignment="1">
      <alignment/>
    </xf>
    <xf numFmtId="171" fontId="2" fillId="33" borderId="0" xfId="265" applyNumberFormat="1" applyFont="1" applyFill="1" applyBorder="1">
      <alignment/>
      <protection/>
    </xf>
    <xf numFmtId="43" fontId="2" fillId="0" borderId="0" xfId="265" applyNumberFormat="1" applyFont="1" applyBorder="1">
      <alignment/>
      <protection/>
    </xf>
    <xf numFmtId="43" fontId="2" fillId="33" borderId="0" xfId="265" applyNumberFormat="1" applyFont="1" applyFill="1" applyBorder="1">
      <alignment/>
      <protection/>
    </xf>
    <xf numFmtId="43" fontId="2" fillId="0" borderId="0" xfId="82" applyFont="1" applyBorder="1" applyAlignment="1">
      <alignment/>
    </xf>
    <xf numFmtId="3" fontId="2" fillId="33" borderId="0" xfId="102" applyNumberFormat="1" applyFont="1" applyFill="1" applyBorder="1" applyAlignment="1">
      <alignment/>
    </xf>
    <xf numFmtId="4" fontId="2" fillId="33" borderId="0" xfId="265" applyNumberFormat="1" applyFont="1" applyFill="1" applyBorder="1">
      <alignment/>
      <protection/>
    </xf>
    <xf numFmtId="0" fontId="51" fillId="0" borderId="0" xfId="0" applyFont="1" applyAlignment="1">
      <alignment/>
    </xf>
    <xf numFmtId="0" fontId="51" fillId="33" borderId="0" xfId="0" applyFont="1" applyFill="1" applyAlignment="1">
      <alignment/>
    </xf>
    <xf numFmtId="0" fontId="51"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51" fillId="0" borderId="0" xfId="0" applyFont="1" applyFill="1" applyBorder="1" applyAlignment="1">
      <alignment/>
    </xf>
    <xf numFmtId="15" fontId="52" fillId="34" borderId="0" xfId="265" applyNumberFormat="1" applyFont="1" applyFill="1" applyBorder="1" applyAlignment="1">
      <alignment horizontal="center" vertical="center" wrapText="1"/>
      <protection/>
    </xf>
    <xf numFmtId="170" fontId="2" fillId="0" borderId="0" xfId="265" applyNumberFormat="1" applyFont="1" applyBorder="1">
      <alignment/>
      <protection/>
    </xf>
    <xf numFmtId="0" fontId="52" fillId="34" borderId="10" xfId="265" applyNumberFormat="1" applyFont="1" applyFill="1" applyBorder="1" applyAlignment="1">
      <alignment horizontal="center" vertical="center" wrapText="1"/>
      <protection/>
    </xf>
    <xf numFmtId="170" fontId="52" fillId="35" borderId="11" xfId="82" applyNumberFormat="1" applyFont="1" applyFill="1" applyBorder="1" applyAlignment="1">
      <alignment horizontal="center" vertical="center" wrapText="1"/>
    </xf>
    <xf numFmtId="14" fontId="52" fillId="34" borderId="11" xfId="265" applyNumberFormat="1" applyFont="1" applyFill="1" applyBorder="1" applyAlignment="1">
      <alignment horizontal="center" wrapText="1"/>
      <protection/>
    </xf>
    <xf numFmtId="14" fontId="52" fillId="34" borderId="11" xfId="265" applyNumberFormat="1" applyFont="1" applyFill="1" applyBorder="1" applyAlignment="1">
      <alignment horizontal="center" vertical="center" wrapText="1"/>
      <protection/>
    </xf>
    <xf numFmtId="14" fontId="52" fillId="34" borderId="12" xfId="265" applyNumberFormat="1" applyFont="1" applyFill="1" applyBorder="1" applyAlignment="1">
      <alignment horizontal="center" vertical="center" wrapText="1"/>
      <protection/>
    </xf>
    <xf numFmtId="14" fontId="4" fillId="33" borderId="13" xfId="266" applyNumberFormat="1" applyFont="1" applyFill="1" applyBorder="1" applyAlignment="1">
      <alignment horizontal="right" wrapText="1"/>
      <protection/>
    </xf>
    <xf numFmtId="0" fontId="2" fillId="0" borderId="14" xfId="265" applyFont="1" applyBorder="1">
      <alignment/>
      <protection/>
    </xf>
    <xf numFmtId="0" fontId="2" fillId="0" borderId="15" xfId="265" applyFont="1" applyBorder="1">
      <alignment/>
      <protection/>
    </xf>
    <xf numFmtId="43" fontId="2" fillId="0" borderId="16" xfId="82" applyFont="1" applyBorder="1" applyAlignment="1">
      <alignment/>
    </xf>
    <xf numFmtId="0" fontId="4" fillId="33" borderId="0" xfId="266" applyFont="1" applyFill="1" applyBorder="1" applyAlignment="1">
      <alignment horizontal="left"/>
      <protection/>
    </xf>
    <xf numFmtId="0" fontId="4" fillId="33" borderId="0" xfId="266" applyFont="1" applyFill="1" applyBorder="1" applyAlignment="1">
      <alignment horizontal="right" wrapText="1"/>
      <protection/>
    </xf>
    <xf numFmtId="0" fontId="4" fillId="33" borderId="10" xfId="265" applyNumberFormat="1" applyFont="1" applyFill="1" applyBorder="1" applyAlignment="1">
      <alignment horizontal="center" vertical="center" wrapText="1"/>
      <protection/>
    </xf>
    <xf numFmtId="43" fontId="4" fillId="33" borderId="11" xfId="82" applyFont="1" applyFill="1" applyBorder="1" applyAlignment="1">
      <alignment horizontal="center" vertical="center" wrapText="1"/>
    </xf>
    <xf numFmtId="14" fontId="4" fillId="33" borderId="11" xfId="265" applyNumberFormat="1" applyFont="1" applyFill="1" applyBorder="1" applyAlignment="1">
      <alignment horizontal="center" wrapText="1"/>
      <protection/>
    </xf>
    <xf numFmtId="14" fontId="4" fillId="33" borderId="11" xfId="265" applyNumberFormat="1" applyFont="1" applyFill="1" applyBorder="1" applyAlignment="1">
      <alignment horizontal="center" vertical="center" wrapText="1"/>
      <protection/>
    </xf>
    <xf numFmtId="0" fontId="2" fillId="33" borderId="0" xfId="266" applyFont="1" applyFill="1" applyBorder="1" applyAlignment="1">
      <alignment horizontal="left"/>
      <protection/>
    </xf>
    <xf numFmtId="170" fontId="50" fillId="0" borderId="0" xfId="0" applyNumberFormat="1" applyFont="1" applyFill="1" applyBorder="1" applyAlignment="1">
      <alignment/>
    </xf>
    <xf numFmtId="43" fontId="2" fillId="0" borderId="17" xfId="82" applyFont="1" applyBorder="1" applyAlignment="1">
      <alignment/>
    </xf>
    <xf numFmtId="170" fontId="0" fillId="0" borderId="0" xfId="82" applyNumberFormat="1" applyFont="1" applyFill="1" applyAlignment="1">
      <alignment/>
    </xf>
    <xf numFmtId="170" fontId="2" fillId="0" borderId="0" xfId="265" applyNumberFormat="1" applyFont="1" applyFill="1" applyBorder="1">
      <alignment/>
      <protection/>
    </xf>
    <xf numFmtId="43" fontId="2" fillId="0" borderId="0" xfId="265" applyNumberFormat="1" applyFont="1" applyFill="1" applyBorder="1">
      <alignment/>
      <protection/>
    </xf>
    <xf numFmtId="43" fontId="2" fillId="0" borderId="0" xfId="82" applyFont="1" applyFill="1" applyBorder="1" applyAlignment="1">
      <alignment/>
    </xf>
    <xf numFmtId="170" fontId="50" fillId="0" borderId="0" xfId="0" applyNumberFormat="1" applyFont="1" applyAlignment="1">
      <alignment/>
    </xf>
    <xf numFmtId="170" fontId="51" fillId="0" borderId="0" xfId="0" applyNumberFormat="1" applyFont="1" applyAlignment="1">
      <alignment/>
    </xf>
    <xf numFmtId="174" fontId="2" fillId="0" borderId="0" xfId="265" applyNumberFormat="1" applyFont="1" applyBorder="1">
      <alignment/>
      <protection/>
    </xf>
    <xf numFmtId="0" fontId="4" fillId="33" borderId="0" xfId="267" applyFont="1" applyFill="1" applyBorder="1" applyAlignment="1">
      <alignment horizontal="left"/>
      <protection/>
    </xf>
    <xf numFmtId="172" fontId="4" fillId="33" borderId="0" xfId="267" applyNumberFormat="1" applyFont="1" applyFill="1" applyBorder="1" applyAlignment="1">
      <alignment horizontal="right"/>
      <protection/>
    </xf>
    <xf numFmtId="175" fontId="50" fillId="33" borderId="0" xfId="216" applyNumberFormat="1" applyFont="1" applyFill="1" applyAlignment="1">
      <alignment/>
    </xf>
    <xf numFmtId="44" fontId="2" fillId="0" borderId="0" xfId="265" applyNumberFormat="1" applyFont="1" applyBorder="1">
      <alignment/>
      <protection/>
    </xf>
    <xf numFmtId="44" fontId="2" fillId="0" borderId="0" xfId="265" applyNumberFormat="1" applyFont="1" applyBorder="1" applyAlignment="1">
      <alignment horizontal="right"/>
      <protection/>
    </xf>
    <xf numFmtId="4" fontId="2" fillId="0" borderId="18" xfId="265" applyNumberFormat="1" applyFont="1" applyBorder="1">
      <alignment/>
      <protection/>
    </xf>
    <xf numFmtId="43" fontId="2" fillId="0" borderId="18" xfId="82" applyFont="1" applyBorder="1" applyAlignment="1">
      <alignment/>
    </xf>
    <xf numFmtId="3" fontId="2" fillId="0" borderId="0" xfId="265" applyNumberFormat="1" applyFont="1" applyBorder="1">
      <alignment/>
      <protection/>
    </xf>
    <xf numFmtId="170" fontId="2" fillId="33" borderId="0" xfId="179" applyNumberFormat="1" applyFont="1" applyFill="1" applyBorder="1" applyAlignment="1">
      <alignment horizontal="right"/>
    </xf>
    <xf numFmtId="43" fontId="2" fillId="33" borderId="0" xfId="179" applyNumberFormat="1" applyFont="1" applyFill="1" applyBorder="1" applyAlignment="1">
      <alignment horizontal="right"/>
    </xf>
    <xf numFmtId="0" fontId="4" fillId="33" borderId="19" xfId="0" applyFont="1" applyFill="1" applyBorder="1" applyAlignment="1">
      <alignment horizontal="left"/>
    </xf>
    <xf numFmtId="0" fontId="2" fillId="33" borderId="19" xfId="265" applyFont="1" applyFill="1" applyBorder="1">
      <alignment/>
      <protection/>
    </xf>
    <xf numFmtId="14" fontId="4" fillId="33" borderId="19" xfId="0" applyNumberFormat="1" applyFont="1" applyFill="1" applyBorder="1" applyAlignment="1">
      <alignment horizontal="right"/>
    </xf>
    <xf numFmtId="15" fontId="52" fillId="33" borderId="18" xfId="265" applyNumberFormat="1" applyFont="1" applyFill="1" applyBorder="1" applyAlignment="1">
      <alignment horizontal="center" vertical="center" wrapText="1"/>
      <protection/>
    </xf>
    <xf numFmtId="0" fontId="4" fillId="33" borderId="18" xfId="0" applyFont="1" applyFill="1" applyBorder="1" applyAlignment="1">
      <alignment horizontal="center" vertical="center" wrapText="1"/>
    </xf>
    <xf numFmtId="44" fontId="50" fillId="33" borderId="20" xfId="216" applyFont="1" applyFill="1" applyBorder="1" applyAlignment="1">
      <alignment horizontal="center"/>
    </xf>
    <xf numFmtId="0" fontId="6" fillId="33" borderId="0" xfId="265" applyFont="1" applyFill="1" applyBorder="1" applyAlignment="1">
      <alignment horizontal="right"/>
      <protection/>
    </xf>
    <xf numFmtId="0" fontId="5" fillId="33" borderId="0" xfId="267" applyFont="1" applyFill="1" applyBorder="1" applyAlignment="1">
      <alignment horizontal="left"/>
      <protection/>
    </xf>
    <xf numFmtId="0" fontId="2" fillId="33" borderId="0" xfId="267" applyFont="1" applyFill="1">
      <alignment/>
      <protection/>
    </xf>
    <xf numFmtId="4" fontId="53" fillId="33" borderId="0" xfId="0" applyNumberFormat="1" applyFont="1" applyFill="1" applyAlignment="1">
      <alignment/>
    </xf>
    <xf numFmtId="0" fontId="7" fillId="33" borderId="0" xfId="265" applyFont="1" applyFill="1" applyBorder="1" applyAlignment="1">
      <alignment horizontal="right"/>
      <protection/>
    </xf>
    <xf numFmtId="0" fontId="7" fillId="33" borderId="0" xfId="265" applyFont="1" applyFill="1" applyBorder="1" applyAlignment="1">
      <alignment horizontal="left"/>
      <protection/>
    </xf>
    <xf numFmtId="182" fontId="2" fillId="33" borderId="0" xfId="82" applyNumberFormat="1" applyFont="1" applyFill="1" applyBorder="1" applyAlignment="1">
      <alignment/>
    </xf>
    <xf numFmtId="0" fontId="54" fillId="0" borderId="0" xfId="0" applyFont="1" applyAlignment="1">
      <alignment/>
    </xf>
    <xf numFmtId="43" fontId="0" fillId="0" borderId="0" xfId="82" applyNumberFormat="1" applyFont="1" applyFill="1" applyAlignment="1">
      <alignment/>
    </xf>
    <xf numFmtId="170" fontId="2" fillId="12" borderId="0" xfId="265" applyNumberFormat="1" applyFont="1" applyFill="1" applyBorder="1">
      <alignment/>
      <protection/>
    </xf>
    <xf numFmtId="2" fontId="0" fillId="0" borderId="0" xfId="0" applyNumberFormat="1" applyFill="1" applyAlignment="1">
      <alignment/>
    </xf>
    <xf numFmtId="43" fontId="2" fillId="33" borderId="0" xfId="102" applyFont="1" applyFill="1" applyBorder="1" applyAlignment="1">
      <alignment wrapText="1"/>
    </xf>
    <xf numFmtId="43" fontId="51" fillId="0" borderId="0" xfId="0" applyNumberFormat="1" applyFont="1" applyAlignment="1">
      <alignment/>
    </xf>
    <xf numFmtId="173" fontId="51" fillId="0" borderId="0" xfId="0" applyNumberFormat="1" applyFont="1" applyAlignment="1">
      <alignment/>
    </xf>
    <xf numFmtId="173" fontId="2" fillId="0" borderId="0" xfId="265" applyNumberFormat="1" applyFont="1" applyBorder="1">
      <alignment/>
      <protection/>
    </xf>
    <xf numFmtId="170" fontId="2" fillId="33" borderId="0" xfId="180" applyNumberFormat="1" applyFont="1" applyFill="1" applyBorder="1" applyAlignment="1">
      <alignment horizontal="right"/>
    </xf>
    <xf numFmtId="4" fontId="2" fillId="33" borderId="0" xfId="102" applyNumberFormat="1" applyFont="1" applyFill="1" applyBorder="1" applyAlignment="1">
      <alignment horizontal="right"/>
    </xf>
    <xf numFmtId="8" fontId="4" fillId="36" borderId="12" xfId="82" applyNumberFormat="1" applyFont="1" applyFill="1" applyBorder="1" applyAlignment="1">
      <alignment horizontal="center" vertical="center" wrapText="1"/>
    </xf>
    <xf numFmtId="169" fontId="2" fillId="33" borderId="0" xfId="82" applyNumberFormat="1" applyFont="1" applyFill="1" applyBorder="1" applyAlignment="1">
      <alignment/>
    </xf>
    <xf numFmtId="199" fontId="2" fillId="33" borderId="0" xfId="265" applyNumberFormat="1" applyFont="1" applyFill="1" applyBorder="1">
      <alignment/>
      <protection/>
    </xf>
    <xf numFmtId="43" fontId="0" fillId="0" borderId="0" xfId="82" applyFont="1" applyFill="1" applyAlignment="1">
      <alignment/>
    </xf>
    <xf numFmtId="43" fontId="51" fillId="0" borderId="0" xfId="82" applyFont="1" applyAlignment="1">
      <alignment/>
    </xf>
    <xf numFmtId="200" fontId="4" fillId="33" borderId="18" xfId="82" applyNumberFormat="1" applyFont="1" applyFill="1" applyBorder="1" applyAlignment="1">
      <alignment/>
    </xf>
    <xf numFmtId="4" fontId="51" fillId="0" borderId="0" xfId="0" applyNumberFormat="1" applyFont="1" applyAlignment="1">
      <alignment/>
    </xf>
    <xf numFmtId="43" fontId="4" fillId="0" borderId="0" xfId="82" applyFont="1" applyFill="1" applyBorder="1" applyAlignment="1">
      <alignment horizontal="center"/>
    </xf>
    <xf numFmtId="169" fontId="4" fillId="33" borderId="0" xfId="82" applyNumberFormat="1" applyFont="1" applyFill="1" applyBorder="1" applyAlignment="1">
      <alignment/>
    </xf>
    <xf numFmtId="4" fontId="2" fillId="0" borderId="0" xfId="265" applyNumberFormat="1" applyFont="1" applyBorder="1" applyAlignment="1">
      <alignment wrapText="1"/>
      <protection/>
    </xf>
    <xf numFmtId="169" fontId="2" fillId="0" borderId="0" xfId="82" applyNumberFormat="1" applyFont="1" applyBorder="1" applyAlignment="1">
      <alignment/>
    </xf>
    <xf numFmtId="43" fontId="4" fillId="37" borderId="0" xfId="82" applyFont="1" applyFill="1" applyBorder="1" applyAlignment="1">
      <alignment/>
    </xf>
    <xf numFmtId="3" fontId="0" fillId="0" borderId="0" xfId="0" applyNumberFormat="1" applyAlignment="1">
      <alignment/>
    </xf>
    <xf numFmtId="0" fontId="0" fillId="33" borderId="0" xfId="0" applyFill="1" applyAlignment="1">
      <alignment/>
    </xf>
    <xf numFmtId="8" fontId="0" fillId="0" borderId="0" xfId="0" applyNumberFormat="1" applyAlignment="1">
      <alignment/>
    </xf>
    <xf numFmtId="0" fontId="55" fillId="0" borderId="0" xfId="0" applyFont="1" applyAlignment="1">
      <alignment/>
    </xf>
    <xf numFmtId="0" fontId="2" fillId="33" borderId="0" xfId="266" applyFill="1" applyAlignment="1">
      <alignment horizontal="left"/>
      <protection/>
    </xf>
    <xf numFmtId="4" fontId="0" fillId="0" borderId="0" xfId="0" applyNumberFormat="1" applyAlignment="1">
      <alignment/>
    </xf>
    <xf numFmtId="43" fontId="2" fillId="10" borderId="0" xfId="265" applyNumberFormat="1" applyFont="1" applyFill="1" applyBorder="1">
      <alignment/>
      <protection/>
    </xf>
    <xf numFmtId="43" fontId="2" fillId="9" borderId="0" xfId="265" applyNumberFormat="1" applyFont="1" applyFill="1" applyBorder="1">
      <alignment/>
      <protection/>
    </xf>
    <xf numFmtId="4" fontId="2" fillId="0" borderId="0" xfId="265" applyNumberFormat="1" applyFont="1" applyFill="1" applyBorder="1" applyAlignment="1">
      <alignment wrapText="1"/>
      <protection/>
    </xf>
    <xf numFmtId="8" fontId="2" fillId="0" borderId="0" xfId="82" applyNumberFormat="1" applyFont="1" applyFill="1" applyBorder="1" applyAlignment="1">
      <alignment/>
    </xf>
    <xf numFmtId="0" fontId="2" fillId="0" borderId="0" xfId="266" applyFont="1" applyFill="1" applyBorder="1" applyAlignment="1">
      <alignment horizontal="left"/>
      <protection/>
    </xf>
    <xf numFmtId="0" fontId="0" fillId="0" borderId="0" xfId="0" applyFill="1" applyAlignment="1">
      <alignment/>
    </xf>
    <xf numFmtId="43" fontId="4" fillId="0" borderId="0" xfId="82" applyFont="1" applyFill="1" applyBorder="1" applyAlignment="1">
      <alignment horizontal="center" vertical="center"/>
    </xf>
    <xf numFmtId="43" fontId="4" fillId="0" borderId="0" xfId="82" applyFont="1" applyFill="1" applyBorder="1" applyAlignment="1">
      <alignment wrapText="1"/>
    </xf>
    <xf numFmtId="172" fontId="4" fillId="0" borderId="0" xfId="265" applyNumberFormat="1" applyFont="1" applyFill="1" applyBorder="1">
      <alignment/>
      <protection/>
    </xf>
    <xf numFmtId="43" fontId="4" fillId="0" borderId="0" xfId="265" applyNumberFormat="1" applyFont="1" applyFill="1" applyBorder="1">
      <alignment/>
      <protection/>
    </xf>
    <xf numFmtId="14" fontId="2" fillId="0" borderId="0" xfId="265" applyNumberFormat="1" applyFont="1" applyFill="1" applyBorder="1">
      <alignment/>
      <protection/>
    </xf>
    <xf numFmtId="173" fontId="4" fillId="0" borderId="0" xfId="82" applyNumberFormat="1" applyFont="1" applyFill="1" applyBorder="1" applyAlignment="1">
      <alignment/>
    </xf>
    <xf numFmtId="43" fontId="2" fillId="0" borderId="0" xfId="46" applyFont="1" applyFill="1" applyBorder="1" applyAlignment="1">
      <alignment/>
    </xf>
    <xf numFmtId="4" fontId="2" fillId="0" borderId="0" xfId="265" applyNumberFormat="1" applyFont="1" applyFill="1" applyBorder="1">
      <alignment/>
      <protection/>
    </xf>
    <xf numFmtId="8" fontId="51" fillId="0" borderId="0" xfId="0" applyNumberFormat="1" applyFont="1" applyFill="1" applyAlignment="1">
      <alignment/>
    </xf>
    <xf numFmtId="208" fontId="51" fillId="0" borderId="0" xfId="0" applyNumberFormat="1" applyFont="1" applyFill="1" applyAlignment="1">
      <alignment/>
    </xf>
    <xf numFmtId="0" fontId="3" fillId="0" borderId="0" xfId="265" applyFont="1" applyFill="1" applyBorder="1" applyAlignment="1">
      <alignment horizontal="center"/>
      <protection/>
    </xf>
    <xf numFmtId="0" fontId="2" fillId="0" borderId="0" xfId="265" applyFont="1" applyFill="1" applyBorder="1" applyAlignment="1">
      <alignment horizontal="center"/>
      <protection/>
    </xf>
    <xf numFmtId="4" fontId="2" fillId="0" borderId="0" xfId="265" applyNumberFormat="1" applyFont="1" applyFill="1" applyBorder="1" applyAlignment="1">
      <alignment horizontal="center"/>
      <protection/>
    </xf>
    <xf numFmtId="43" fontId="50" fillId="0" borderId="0" xfId="155" applyFont="1" applyFill="1" applyBorder="1" applyAlignment="1">
      <alignment/>
    </xf>
    <xf numFmtId="1" fontId="2" fillId="33" borderId="0" xfId="265" applyNumberFormat="1" applyFont="1" applyFill="1" applyBorder="1">
      <alignment/>
      <protection/>
    </xf>
    <xf numFmtId="8" fontId="4" fillId="0" borderId="0" xfId="265" applyNumberFormat="1" applyFont="1" applyFill="1" applyBorder="1">
      <alignment/>
      <protection/>
    </xf>
    <xf numFmtId="170" fontId="50" fillId="0" borderId="0" xfId="0" applyNumberFormat="1" applyFont="1" applyFill="1" applyAlignment="1">
      <alignment/>
    </xf>
    <xf numFmtId="170" fontId="51" fillId="0" borderId="0" xfId="0" applyNumberFormat="1" applyFont="1" applyFill="1" applyAlignment="1">
      <alignment/>
    </xf>
    <xf numFmtId="44" fontId="2" fillId="0" borderId="0" xfId="265" applyNumberFormat="1" applyFont="1" applyFill="1" applyBorder="1">
      <alignment/>
      <protection/>
    </xf>
    <xf numFmtId="44" fontId="4" fillId="0" borderId="0" xfId="216" applyFont="1" applyFill="1" applyBorder="1" applyAlignment="1">
      <alignment horizontal="center" vertical="center" wrapText="1"/>
    </xf>
    <xf numFmtId="44" fontId="50" fillId="0" borderId="0" xfId="216" applyFont="1" applyFill="1" applyBorder="1" applyAlignment="1">
      <alignment vertical="center"/>
    </xf>
    <xf numFmtId="0" fontId="56" fillId="0" borderId="0" xfId="0" applyFont="1" applyAlignment="1">
      <alignment/>
    </xf>
    <xf numFmtId="200" fontId="2" fillId="33" borderId="0" xfId="82" applyNumberFormat="1" applyFont="1" applyFill="1" applyBorder="1" applyAlignment="1">
      <alignment horizontal="right"/>
    </xf>
    <xf numFmtId="43" fontId="0" fillId="38" borderId="0" xfId="82" applyFont="1" applyFill="1" applyAlignment="1">
      <alignment/>
    </xf>
    <xf numFmtId="43" fontId="2" fillId="33" borderId="0" xfId="82" applyFont="1" applyFill="1" applyBorder="1" applyAlignment="1">
      <alignment/>
    </xf>
    <xf numFmtId="2" fontId="0" fillId="0" borderId="0" xfId="0" applyNumberFormat="1" applyAlignment="1">
      <alignment/>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4" fillId="33" borderId="13" xfId="266" applyFont="1" applyFill="1" applyBorder="1" applyAlignment="1">
      <alignment horizontal="center"/>
      <protection/>
    </xf>
    <xf numFmtId="0" fontId="2" fillId="33" borderId="0" xfId="265" applyFont="1" applyFill="1" applyBorder="1" applyAlignment="1">
      <alignment horizontal="center" wrapText="1"/>
      <protection/>
    </xf>
  </cellXfs>
  <cellStyles count="2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12" xfId="86"/>
    <cellStyle name="Millares 13" xfId="87"/>
    <cellStyle name="Millares 14" xfId="88"/>
    <cellStyle name="Millares 2" xfId="89"/>
    <cellStyle name="Millares 2 2" xfId="90"/>
    <cellStyle name="Millares 2 2 2" xfId="91"/>
    <cellStyle name="Millares 2 2 2 2" xfId="92"/>
    <cellStyle name="Millares 2 2 2 3" xfId="93"/>
    <cellStyle name="Millares 2 2 3" xfId="94"/>
    <cellStyle name="Millares 2 2 4" xfId="95"/>
    <cellStyle name="Millares 2 3" xfId="96"/>
    <cellStyle name="Millares 2 3 2" xfId="97"/>
    <cellStyle name="Millares 2 3 3" xfId="98"/>
    <cellStyle name="Millares 2 4" xfId="99"/>
    <cellStyle name="Millares 2 5" xfId="100"/>
    <cellStyle name="Millares 3" xfId="101"/>
    <cellStyle name="Millares 3 2" xfId="102"/>
    <cellStyle name="Millares 3 2 2" xfId="103"/>
    <cellStyle name="Millares 3 2 2 2" xfId="104"/>
    <cellStyle name="Millares 3 2 2 2 2" xfId="105"/>
    <cellStyle name="Millares 3 2 2 2 2 2" xfId="106"/>
    <cellStyle name="Millares 3 2 2 2 2 3" xfId="107"/>
    <cellStyle name="Millares 3 2 2 2 3" xfId="108"/>
    <cellStyle name="Millares 3 2 2 2 4" xfId="109"/>
    <cellStyle name="Millares 3 2 2 3" xfId="110"/>
    <cellStyle name="Millares 3 2 2 3 2" xfId="111"/>
    <cellStyle name="Millares 3 2 2 3 3" xfId="112"/>
    <cellStyle name="Millares 3 2 2 4" xfId="113"/>
    <cellStyle name="Millares 3 2 2 5" xfId="114"/>
    <cellStyle name="Millares 3 2 3" xfId="115"/>
    <cellStyle name="Millares 3 2 3 2" xfId="116"/>
    <cellStyle name="Millares 3 2 3 2 2" xfId="117"/>
    <cellStyle name="Millares 3 2 3 2 3" xfId="118"/>
    <cellStyle name="Millares 3 2 3 3" xfId="119"/>
    <cellStyle name="Millares 3 2 3 4" xfId="120"/>
    <cellStyle name="Millares 3 2 4" xfId="121"/>
    <cellStyle name="Millares 3 2 4 2" xfId="122"/>
    <cellStyle name="Millares 3 2 4 3" xfId="123"/>
    <cellStyle name="Millares 3 2 5" xfId="124"/>
    <cellStyle name="Millares 3 2 6" xfId="125"/>
    <cellStyle name="Millares 3 3" xfId="126"/>
    <cellStyle name="Millares 3 3 2" xfId="127"/>
    <cellStyle name="Millares 3 3 3" xfId="128"/>
    <cellStyle name="Millares 3 4" xfId="129"/>
    <cellStyle name="Millares 3 5" xfId="130"/>
    <cellStyle name="Millares 3 7" xfId="131"/>
    <cellStyle name="Millares 3 7 2" xfId="132"/>
    <cellStyle name="Millares 3 7 2 2" xfId="133"/>
    <cellStyle name="Millares 3 7 2 2 2" xfId="134"/>
    <cellStyle name="Millares 3 7 2 2 2 2" xfId="135"/>
    <cellStyle name="Millares 3 7 2 2 2 3" xfId="136"/>
    <cellStyle name="Millares 3 7 2 2 3" xfId="137"/>
    <cellStyle name="Millares 3 7 2 2 4" xfId="138"/>
    <cellStyle name="Millares 3 7 2 3" xfId="139"/>
    <cellStyle name="Millares 3 7 2 3 2" xfId="140"/>
    <cellStyle name="Millares 3 7 2 3 3" xfId="141"/>
    <cellStyle name="Millares 3 7 2 4" xfId="142"/>
    <cellStyle name="Millares 3 7 2 5" xfId="143"/>
    <cellStyle name="Millares 3 7 3" xfId="144"/>
    <cellStyle name="Millares 3 7 3 2" xfId="145"/>
    <cellStyle name="Millares 3 7 3 2 2" xfId="146"/>
    <cellStyle name="Millares 3 7 3 2 3" xfId="147"/>
    <cellStyle name="Millares 3 7 3 3" xfId="148"/>
    <cellStyle name="Millares 3 7 3 4" xfId="149"/>
    <cellStyle name="Millares 3 7 4" xfId="150"/>
    <cellStyle name="Millares 3 7 4 2" xfId="151"/>
    <cellStyle name="Millares 3 7 4 3" xfId="152"/>
    <cellStyle name="Millares 3 7 5" xfId="153"/>
    <cellStyle name="Millares 3 7 6" xfId="154"/>
    <cellStyle name="Millares 4" xfId="155"/>
    <cellStyle name="Millares 4 2" xfId="156"/>
    <cellStyle name="Millares 4 2 2" xfId="157"/>
    <cellStyle name="Millares 4 2 2 2" xfId="158"/>
    <cellStyle name="Millares 4 2 2 2 2" xfId="159"/>
    <cellStyle name="Millares 4 2 2 2 3" xfId="160"/>
    <cellStyle name="Millares 4 2 2 3" xfId="161"/>
    <cellStyle name="Millares 4 2 2 4" xfId="162"/>
    <cellStyle name="Millares 4 2 3" xfId="163"/>
    <cellStyle name="Millares 4 2 3 2" xfId="164"/>
    <cellStyle name="Millares 4 2 3 3" xfId="165"/>
    <cellStyle name="Millares 4 2 4" xfId="166"/>
    <cellStyle name="Millares 4 2 5" xfId="167"/>
    <cellStyle name="Millares 4 3" xfId="168"/>
    <cellStyle name="Millares 4 3 2" xfId="169"/>
    <cellStyle name="Millares 4 3 2 2" xfId="170"/>
    <cellStyle name="Millares 4 3 2 3" xfId="171"/>
    <cellStyle name="Millares 4 3 3" xfId="172"/>
    <cellStyle name="Millares 4 3 4" xfId="173"/>
    <cellStyle name="Millares 4 4" xfId="174"/>
    <cellStyle name="Millares 4 4 2" xfId="175"/>
    <cellStyle name="Millares 4 4 3" xfId="176"/>
    <cellStyle name="Millares 4 5" xfId="177"/>
    <cellStyle name="Millares 4 6" xfId="178"/>
    <cellStyle name="Millares 5" xfId="179"/>
    <cellStyle name="Millares 5 2" xfId="180"/>
    <cellStyle name="Millares 5 2 2" xfId="181"/>
    <cellStyle name="Millares 5 2 2 2" xfId="182"/>
    <cellStyle name="Millares 5 2 2 2 2" xfId="183"/>
    <cellStyle name="Millares 5 2 2 2 3" xfId="184"/>
    <cellStyle name="Millares 5 2 2 3" xfId="185"/>
    <cellStyle name="Millares 5 2 2 4" xfId="186"/>
    <cellStyle name="Millares 5 2 3" xfId="187"/>
    <cellStyle name="Millares 5 2 3 2" xfId="188"/>
    <cellStyle name="Millares 5 2 3 3" xfId="189"/>
    <cellStyle name="Millares 5 2 4" xfId="190"/>
    <cellStyle name="Millares 5 2 5" xfId="191"/>
    <cellStyle name="Millares 5 3" xfId="192"/>
    <cellStyle name="Millares 5 3 2" xfId="193"/>
    <cellStyle name="Millares 5 3 2 2" xfId="194"/>
    <cellStyle name="Millares 5 3 2 3" xfId="195"/>
    <cellStyle name="Millares 5 3 3" xfId="196"/>
    <cellStyle name="Millares 5 3 4" xfId="197"/>
    <cellStyle name="Millares 5 4" xfId="198"/>
    <cellStyle name="Millares 5 4 2" xfId="199"/>
    <cellStyle name="Millares 5 4 3" xfId="200"/>
    <cellStyle name="Millares 5 5" xfId="201"/>
    <cellStyle name="Millares 5 6" xfId="202"/>
    <cellStyle name="Millares 6" xfId="203"/>
    <cellStyle name="Millares 6 2" xfId="204"/>
    <cellStyle name="Millares 6 2 2" xfId="205"/>
    <cellStyle name="Millares 6 2 3" xfId="206"/>
    <cellStyle name="Millares 6 3" xfId="207"/>
    <cellStyle name="Millares 6 4" xfId="208"/>
    <cellStyle name="Millares 7" xfId="209"/>
    <cellStyle name="Millares 7 2" xfId="210"/>
    <cellStyle name="Millares 7 3" xfId="211"/>
    <cellStyle name="Millares 8" xfId="212"/>
    <cellStyle name="Millares 8 2" xfId="213"/>
    <cellStyle name="Millares 8 3" xfId="214"/>
    <cellStyle name="Millares 9" xfId="215"/>
    <cellStyle name="Currency" xfId="216"/>
    <cellStyle name="Currency [0]" xfId="217"/>
    <cellStyle name="Moneda 10" xfId="218"/>
    <cellStyle name="Moneda 11" xfId="219"/>
    <cellStyle name="Moneda 12" xfId="220"/>
    <cellStyle name="Moneda 13" xfId="221"/>
    <cellStyle name="Moneda 14" xfId="222"/>
    <cellStyle name="Moneda 15" xfId="223"/>
    <cellStyle name="Moneda 16" xfId="224"/>
    <cellStyle name="Moneda 2" xfId="225"/>
    <cellStyle name="Moneda 2 2" xfId="226"/>
    <cellStyle name="Moneda 2 2 2" xfId="227"/>
    <cellStyle name="Moneda 2 2 2 2" xfId="228"/>
    <cellStyle name="Moneda 2 2 2 3" xfId="229"/>
    <cellStyle name="Moneda 2 2 3" xfId="230"/>
    <cellStyle name="Moneda 2 2 4" xfId="231"/>
    <cellStyle name="Moneda 2 3" xfId="232"/>
    <cellStyle name="Moneda 2 3 2" xfId="233"/>
    <cellStyle name="Moneda 2 3 3" xfId="234"/>
    <cellStyle name="Moneda 2 4" xfId="235"/>
    <cellStyle name="Moneda 2 5" xfId="236"/>
    <cellStyle name="Moneda 3" xfId="237"/>
    <cellStyle name="Moneda 3 2" xfId="238"/>
    <cellStyle name="Moneda 3 2 2" xfId="239"/>
    <cellStyle name="Moneda 3 2 3" xfId="240"/>
    <cellStyle name="Moneda 3 3" xfId="241"/>
    <cellStyle name="Moneda 3 4" xfId="242"/>
    <cellStyle name="Moneda 4" xfId="243"/>
    <cellStyle name="Moneda 4 2" xfId="244"/>
    <cellStyle name="Moneda 4 2 2" xfId="245"/>
    <cellStyle name="Moneda 4 2 3" xfId="246"/>
    <cellStyle name="Moneda 4 3" xfId="247"/>
    <cellStyle name="Moneda 4 4" xfId="248"/>
    <cellStyle name="Moneda 5" xfId="249"/>
    <cellStyle name="Moneda 5 2" xfId="250"/>
    <cellStyle name="Moneda 5 2 2" xfId="251"/>
    <cellStyle name="Moneda 5 2 3" xfId="252"/>
    <cellStyle name="Moneda 5 3" xfId="253"/>
    <cellStyle name="Moneda 5 4" xfId="254"/>
    <cellStyle name="Moneda 6" xfId="255"/>
    <cellStyle name="Moneda 6 2" xfId="256"/>
    <cellStyle name="Moneda 6 3" xfId="257"/>
    <cellStyle name="Moneda 7" xfId="258"/>
    <cellStyle name="Moneda 7 2" xfId="259"/>
    <cellStyle name="Moneda 7 3" xfId="260"/>
    <cellStyle name="Moneda 8" xfId="261"/>
    <cellStyle name="Moneda 9" xfId="262"/>
    <cellStyle name="Neutral" xfId="263"/>
    <cellStyle name="Normal 2" xfId="264"/>
    <cellStyle name="Normal 2 2 2" xfId="265"/>
    <cellStyle name="Normal 7" xfId="266"/>
    <cellStyle name="Normal 8" xfId="267"/>
    <cellStyle name="Notas" xfId="268"/>
    <cellStyle name="Percent 2" xfId="269"/>
    <cellStyle name="Percent" xfId="270"/>
    <cellStyle name="Salida" xfId="271"/>
    <cellStyle name="Texto de advertencia" xfId="272"/>
    <cellStyle name="Texto explicativo" xfId="273"/>
    <cellStyle name="Título" xfId="274"/>
    <cellStyle name="Título 2" xfId="275"/>
    <cellStyle name="Título 3" xfId="276"/>
    <cellStyle name="Total" xfId="2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2910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3.168\fiduciario\Users\scamarena\Downloads\Historico_Vector%20(57).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co_Vector (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1"/>
  <sheetViews>
    <sheetView tabSelected="1" workbookViewId="0" topLeftCell="B1">
      <selection activeCell="E29" sqref="E2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3" customWidth="1"/>
    <col min="7" max="7" width="16.57421875" style="3" customWidth="1"/>
    <col min="8" max="8" width="21.421875" style="3" customWidth="1"/>
    <col min="9" max="9" width="23.421875" style="3" customWidth="1"/>
    <col min="10" max="11" width="19.28125" style="3" customWidth="1"/>
    <col min="12" max="12" width="19.8515625" style="3" customWidth="1"/>
    <col min="13" max="13" width="15.140625" style="3" customWidth="1"/>
    <col min="14" max="14" width="21.57421875" style="3" customWidth="1"/>
    <col min="15" max="15" width="19.8515625" style="3" customWidth="1"/>
    <col min="16" max="16" width="7.8515625" style="3" customWidth="1"/>
    <col min="17" max="17" width="2.00390625" style="3" hidden="1" customWidth="1"/>
    <col min="18" max="18" width="13.57421875" style="3" bestFit="1" customWidth="1"/>
    <col min="19" max="19" width="2.00390625" style="3" hidden="1" customWidth="1"/>
    <col min="20" max="20" width="3.7109375" style="3" customWidth="1"/>
    <col min="21" max="21" width="14.57421875" style="3" bestFit="1" customWidth="1"/>
    <col min="22" max="22" width="14.00390625" style="3" customWidth="1"/>
    <col min="23" max="23" width="11.28125" style="3" bestFit="1" customWidth="1"/>
    <col min="24" max="24" width="13.140625" style="3" bestFit="1" customWidth="1"/>
    <col min="25" max="25" width="11.57421875" style="3" bestFit="1" customWidth="1"/>
    <col min="26" max="26" width="11.28125" style="3" bestFit="1" customWidth="1"/>
    <col min="27" max="16384" width="9.140625" style="3" customWidth="1"/>
  </cols>
  <sheetData>
    <row r="1" spans="1:21" ht="12.75">
      <c r="A1" s="2"/>
      <c r="B1" s="2"/>
      <c r="C1" s="2"/>
      <c r="D1" s="2"/>
      <c r="E1" s="2"/>
      <c r="K1" s="1"/>
      <c r="L1" s="1"/>
      <c r="M1" s="1"/>
      <c r="N1" s="1"/>
      <c r="O1" s="1"/>
      <c r="P1" s="1"/>
      <c r="Q1" s="1"/>
      <c r="R1" s="1"/>
      <c r="S1" s="1"/>
      <c r="T1" s="1"/>
      <c r="U1" s="1"/>
    </row>
    <row r="2" spans="1:21" ht="12.75">
      <c r="A2" s="2"/>
      <c r="B2" s="2"/>
      <c r="C2" s="2"/>
      <c r="D2" s="2"/>
      <c r="E2" s="2"/>
      <c r="K2" s="1"/>
      <c r="L2" s="1"/>
      <c r="M2" s="1"/>
      <c r="N2" s="1"/>
      <c r="O2" s="1"/>
      <c r="P2" s="1"/>
      <c r="Q2" s="1"/>
      <c r="R2" s="1"/>
      <c r="S2" s="1"/>
      <c r="T2" s="1"/>
      <c r="U2" s="1"/>
    </row>
    <row r="3" spans="1:21" ht="12.75">
      <c r="A3" s="2"/>
      <c r="B3" s="2"/>
      <c r="C3" s="2"/>
      <c r="D3" s="2"/>
      <c r="E3" s="2"/>
      <c r="K3" s="1"/>
      <c r="L3" s="1"/>
      <c r="M3" s="1"/>
      <c r="N3" s="1"/>
      <c r="O3" s="1"/>
      <c r="P3" s="1"/>
      <c r="Q3" s="1"/>
      <c r="R3" s="1"/>
      <c r="S3" s="1"/>
      <c r="T3" s="1"/>
      <c r="U3" s="1"/>
    </row>
    <row r="4" spans="1:21" ht="12.75">
      <c r="A4" s="2"/>
      <c r="B4" s="2"/>
      <c r="C4" s="2"/>
      <c r="D4" s="2"/>
      <c r="E4" s="2"/>
      <c r="K4" s="1"/>
      <c r="L4" s="1"/>
      <c r="M4" s="1"/>
      <c r="N4" s="1"/>
      <c r="O4" s="1"/>
      <c r="P4" s="1"/>
      <c r="Q4" s="1"/>
      <c r="R4" s="1"/>
      <c r="S4" s="1"/>
      <c r="T4" s="1"/>
      <c r="U4" s="1"/>
    </row>
    <row r="5" spans="1:21" ht="12.75">
      <c r="A5" s="2"/>
      <c r="B5" s="2"/>
      <c r="C5" s="2"/>
      <c r="D5" s="2"/>
      <c r="E5" s="2"/>
      <c r="K5" s="1"/>
      <c r="L5" s="1"/>
      <c r="M5" s="1"/>
      <c r="N5" s="1"/>
      <c r="O5" s="1"/>
      <c r="P5" s="1"/>
      <c r="Q5" s="1"/>
      <c r="R5" s="1"/>
      <c r="S5" s="1"/>
      <c r="T5" s="1"/>
      <c r="U5" s="1"/>
    </row>
    <row r="6" spans="1:21" ht="12.75">
      <c r="A6" s="2"/>
      <c r="B6" s="2"/>
      <c r="C6" s="2"/>
      <c r="D6" s="2"/>
      <c r="E6" s="2"/>
      <c r="K6" s="1"/>
      <c r="L6" s="1"/>
      <c r="M6" s="1"/>
      <c r="N6" s="1"/>
      <c r="O6" s="1"/>
      <c r="P6" s="1"/>
      <c r="Q6" s="1"/>
      <c r="R6" s="1"/>
      <c r="S6" s="1"/>
      <c r="T6" s="1"/>
      <c r="U6" s="1"/>
    </row>
    <row r="7" spans="1:21" ht="12.75">
      <c r="A7" s="2"/>
      <c r="B7" s="2"/>
      <c r="C7" s="2"/>
      <c r="D7" s="2"/>
      <c r="E7" s="2"/>
      <c r="K7" s="1"/>
      <c r="L7" s="1"/>
      <c r="M7" s="1"/>
      <c r="N7" s="1"/>
      <c r="O7" s="1"/>
      <c r="P7" s="1"/>
      <c r="Q7" s="1"/>
      <c r="R7" s="1"/>
      <c r="S7" s="1"/>
      <c r="T7" s="1"/>
      <c r="U7" s="1"/>
    </row>
    <row r="8" spans="1:21" ht="12.75">
      <c r="A8" s="8"/>
      <c r="B8" s="2"/>
      <c r="C8" s="2"/>
      <c r="D8" s="2"/>
      <c r="E8" s="2"/>
      <c r="K8" s="1"/>
      <c r="L8" s="1"/>
      <c r="M8" s="1"/>
      <c r="N8" s="1"/>
      <c r="O8" s="1"/>
      <c r="P8" s="1"/>
      <c r="Q8" s="1"/>
      <c r="R8" s="1"/>
      <c r="S8" s="1"/>
      <c r="T8" s="1"/>
      <c r="U8" s="1"/>
    </row>
    <row r="9" spans="1:21" ht="18">
      <c r="A9" s="136"/>
      <c r="B9" s="138" t="s">
        <v>0</v>
      </c>
      <c r="C9" s="138"/>
      <c r="D9" s="138"/>
      <c r="E9" s="138"/>
      <c r="F9" s="120"/>
      <c r="H9" s="120"/>
      <c r="K9" s="1"/>
      <c r="L9" s="1"/>
      <c r="M9" s="1"/>
      <c r="N9" s="1"/>
      <c r="O9" s="1"/>
      <c r="P9" s="1"/>
      <c r="Q9" s="1"/>
      <c r="R9" s="1"/>
      <c r="S9" s="1"/>
      <c r="T9" s="1"/>
      <c r="U9" s="1"/>
    </row>
    <row r="10" spans="1:21" ht="12.75">
      <c r="A10" s="5"/>
      <c r="B10" s="5"/>
      <c r="C10" s="6">
        <v>44896</v>
      </c>
      <c r="D10" s="5"/>
      <c r="E10" s="5"/>
      <c r="F10" s="121"/>
      <c r="H10" s="117"/>
      <c r="K10" s="1"/>
      <c r="L10" s="1"/>
      <c r="M10" s="1"/>
      <c r="N10" s="1"/>
      <c r="O10" s="1"/>
      <c r="P10" s="1"/>
      <c r="Q10" s="1"/>
      <c r="R10" s="1"/>
      <c r="S10" s="1"/>
      <c r="T10" s="1"/>
      <c r="U10" s="1"/>
    </row>
    <row r="11" spans="1:21" ht="12.75">
      <c r="A11" s="5"/>
      <c r="B11" s="5"/>
      <c r="C11" s="6"/>
      <c r="D11" s="5"/>
      <c r="E11" s="5"/>
      <c r="F11" s="121"/>
      <c r="H11" s="122"/>
      <c r="K11" s="1"/>
      <c r="L11" s="1"/>
      <c r="M11" s="1"/>
      <c r="N11" s="1"/>
      <c r="O11" s="1"/>
      <c r="P11" s="1"/>
      <c r="Q11" s="1"/>
      <c r="R11" s="1"/>
      <c r="S11" s="1"/>
      <c r="T11" s="1"/>
      <c r="U11" s="1"/>
    </row>
    <row r="12" spans="1:21" ht="12.75">
      <c r="A12" s="2"/>
      <c r="B12" s="2" t="s">
        <v>1</v>
      </c>
      <c r="C12" s="2"/>
      <c r="D12" s="2"/>
      <c r="E12" s="8">
        <v>44896</v>
      </c>
      <c r="H12" s="123"/>
      <c r="K12" s="1"/>
      <c r="L12" s="1"/>
      <c r="M12" s="1"/>
      <c r="N12" s="1"/>
      <c r="O12" s="1"/>
      <c r="P12" s="1"/>
      <c r="Q12" s="1"/>
      <c r="R12" s="1"/>
      <c r="S12" s="1"/>
      <c r="T12" s="1"/>
      <c r="U12" s="1"/>
    </row>
    <row r="13" spans="1:21" ht="12.75">
      <c r="A13" s="2"/>
      <c r="B13" s="2" t="s">
        <v>2</v>
      </c>
      <c r="C13" s="2"/>
      <c r="D13" s="2"/>
      <c r="E13" s="10" t="s">
        <v>3</v>
      </c>
      <c r="H13" s="123"/>
      <c r="K13" s="1"/>
      <c r="L13" s="1"/>
      <c r="M13" s="1"/>
      <c r="N13" s="1"/>
      <c r="O13" s="1"/>
      <c r="P13" s="1"/>
      <c r="Q13" s="1"/>
      <c r="R13" s="1"/>
      <c r="S13" s="1"/>
      <c r="T13" s="1"/>
      <c r="U13" s="1"/>
    </row>
    <row r="14" spans="1:21" ht="15" customHeight="1">
      <c r="A14" s="2"/>
      <c r="B14" s="2" t="s">
        <v>4</v>
      </c>
      <c r="C14" s="2"/>
      <c r="D14" s="2"/>
      <c r="E14" s="10">
        <v>18</v>
      </c>
      <c r="F14" s="141" t="s">
        <v>5</v>
      </c>
      <c r="G14" s="2"/>
      <c r="H14" s="9"/>
      <c r="I14" s="2"/>
      <c r="J14" s="1"/>
      <c r="K14" s="1"/>
      <c r="L14" s="1"/>
      <c r="M14" s="1"/>
      <c r="N14" s="1"/>
      <c r="O14" s="1"/>
      <c r="P14" s="1"/>
      <c r="Q14" s="1"/>
      <c r="R14" s="1"/>
      <c r="S14" s="1"/>
      <c r="T14" s="1"/>
      <c r="U14" s="1"/>
    </row>
    <row r="15" spans="1:21" ht="12.75">
      <c r="A15" s="2"/>
      <c r="B15" s="2" t="s">
        <v>6</v>
      </c>
      <c r="C15" s="2"/>
      <c r="D15" s="2"/>
      <c r="E15" s="18">
        <v>2500000000</v>
      </c>
      <c r="F15" s="141"/>
      <c r="G15" s="2"/>
      <c r="H15" s="9"/>
      <c r="I15" s="2"/>
      <c r="J15" s="1"/>
      <c r="K15" s="1"/>
      <c r="L15" s="1"/>
      <c r="M15" s="1"/>
      <c r="N15" s="1"/>
      <c r="O15" s="1"/>
      <c r="P15" s="1"/>
      <c r="Q15" s="1"/>
      <c r="R15" s="1"/>
      <c r="S15" s="1"/>
      <c r="T15" s="1"/>
      <c r="U15" s="1"/>
    </row>
    <row r="16" spans="1:21" ht="12.75">
      <c r="A16" s="2"/>
      <c r="B16" s="2" t="s">
        <v>7</v>
      </c>
      <c r="C16" s="2"/>
      <c r="D16" s="2"/>
      <c r="E16" s="18">
        <v>8200000</v>
      </c>
      <c r="F16" s="11">
        <v>164</v>
      </c>
      <c r="G16" s="19"/>
      <c r="H16" s="9"/>
      <c r="I16" s="2"/>
      <c r="J16" s="17"/>
      <c r="K16" s="1"/>
      <c r="L16" s="1"/>
      <c r="M16" s="1"/>
      <c r="N16" s="1"/>
      <c r="O16" s="1"/>
      <c r="P16" s="1"/>
      <c r="Q16" s="1"/>
      <c r="R16" s="1"/>
      <c r="S16" s="1"/>
      <c r="T16" s="1"/>
      <c r="U16" s="1"/>
    </row>
    <row r="17" spans="1:21" ht="12.75">
      <c r="A17" s="2"/>
      <c r="B17" s="2" t="s">
        <v>8</v>
      </c>
      <c r="C17" s="2"/>
      <c r="D17" s="2"/>
      <c r="E17" s="18">
        <v>0</v>
      </c>
      <c r="F17" s="2"/>
      <c r="G17" s="19"/>
      <c r="H17" s="1"/>
      <c r="I17" s="2"/>
      <c r="J17" s="1"/>
      <c r="K17" s="1"/>
      <c r="L17" s="1"/>
      <c r="M17" s="1"/>
      <c r="N17" s="1"/>
      <c r="O17" s="1"/>
      <c r="P17" s="1"/>
      <c r="Q17" s="1"/>
      <c r="R17" s="1"/>
      <c r="S17" s="1"/>
      <c r="T17" s="1"/>
      <c r="U17" s="1"/>
    </row>
    <row r="18" spans="1:21" ht="13.5" thickBot="1">
      <c r="A18" s="2"/>
      <c r="B18" s="2" t="s">
        <v>9</v>
      </c>
      <c r="C18" s="2"/>
      <c r="D18" s="2"/>
      <c r="E18" s="18">
        <v>0</v>
      </c>
      <c r="F18" s="13"/>
      <c r="G18" s="19"/>
      <c r="H18" s="94" t="s">
        <v>123</v>
      </c>
      <c r="I18" s="2"/>
      <c r="J18" s="1"/>
      <c r="K18" s="1"/>
      <c r="L18" s="1"/>
      <c r="M18" s="1"/>
      <c r="N18" s="1"/>
      <c r="O18" s="1"/>
      <c r="P18" s="1"/>
      <c r="Q18" s="1"/>
      <c r="R18" s="1"/>
      <c r="S18" s="1"/>
      <c r="T18" s="1"/>
      <c r="U18" s="1"/>
    </row>
    <row r="19" spans="1:21" ht="13.5" thickBot="1">
      <c r="A19" s="2"/>
      <c r="B19" s="2" t="s">
        <v>10</v>
      </c>
      <c r="C19" s="2"/>
      <c r="D19" s="2"/>
      <c r="E19" s="132">
        <v>23.84897705883146</v>
      </c>
      <c r="F19" s="91">
        <v>23.858163574685115</v>
      </c>
      <c r="G19" s="75">
        <v>23.85</v>
      </c>
      <c r="H19" s="87">
        <v>23.848977089112598</v>
      </c>
      <c r="I19" s="88">
        <v>3.028113937375565E-08</v>
      </c>
      <c r="J19" s="96"/>
      <c r="K19" s="1"/>
      <c r="L19" s="1"/>
      <c r="M19" s="1"/>
      <c r="N19" s="1"/>
      <c r="O19" s="1"/>
      <c r="P19" s="1"/>
      <c r="Q19" s="1"/>
      <c r="R19" s="1"/>
      <c r="S19" s="1"/>
      <c r="T19" s="1"/>
      <c r="U19" s="1"/>
    </row>
    <row r="20" spans="1:21" ht="12.75">
      <c r="A20" s="2"/>
      <c r="B20" s="2" t="s">
        <v>11</v>
      </c>
      <c r="C20" s="2"/>
      <c r="D20" s="2"/>
      <c r="E20" s="61">
        <v>1192448.852941573</v>
      </c>
      <c r="F20" s="13"/>
      <c r="G20" s="2"/>
      <c r="H20" s="75">
        <v>0</v>
      </c>
      <c r="I20" s="14"/>
      <c r="J20" s="1"/>
      <c r="K20" s="1"/>
      <c r="L20" s="1"/>
      <c r="M20" s="1"/>
      <c r="N20" s="1"/>
      <c r="O20" s="1"/>
      <c r="P20" s="1"/>
      <c r="Q20" s="1"/>
      <c r="R20" s="1"/>
      <c r="S20" s="1"/>
      <c r="T20" s="1"/>
      <c r="U20" s="1"/>
    </row>
    <row r="21" spans="1:21" ht="12.75">
      <c r="A21" s="2"/>
      <c r="B21" s="2" t="s">
        <v>12</v>
      </c>
      <c r="C21" s="2"/>
      <c r="D21" s="2"/>
      <c r="E21" s="62">
        <v>195561611.88241795</v>
      </c>
      <c r="F21" s="97">
        <v>195636941.31241795</v>
      </c>
      <c r="G21" s="13" t="s">
        <v>13</v>
      </c>
      <c r="H21" s="12"/>
      <c r="I21" s="2"/>
      <c r="J21" s="1"/>
      <c r="K21" s="1"/>
      <c r="L21" s="1"/>
      <c r="M21" s="1"/>
      <c r="N21" s="1"/>
      <c r="O21" s="1"/>
      <c r="P21" s="1"/>
      <c r="Q21" s="1"/>
      <c r="R21" s="1"/>
      <c r="S21" s="1"/>
      <c r="T21" s="1"/>
      <c r="U21" s="1"/>
    </row>
    <row r="22" spans="1:21" ht="12.75">
      <c r="A22" s="2"/>
      <c r="B22" s="2" t="s">
        <v>14</v>
      </c>
      <c r="C22" s="2"/>
      <c r="D22" s="2"/>
      <c r="E22" s="85">
        <v>1.68</v>
      </c>
      <c r="F22" s="110"/>
      <c r="G22" s="48"/>
      <c r="H22" s="111"/>
      <c r="J22" s="1"/>
      <c r="K22" s="1"/>
      <c r="L22" s="1"/>
      <c r="M22" s="1"/>
      <c r="N22" s="1"/>
      <c r="O22" s="1"/>
      <c r="P22" s="1"/>
      <c r="Q22" s="1"/>
      <c r="R22" s="1"/>
      <c r="S22" s="1"/>
      <c r="T22" s="1"/>
      <c r="U22" s="1"/>
    </row>
    <row r="23" spans="1:21" ht="12.75">
      <c r="A23" s="2"/>
      <c r="B23" s="2" t="s">
        <v>15</v>
      </c>
      <c r="C23" s="2"/>
      <c r="D23" s="2"/>
      <c r="E23" s="84">
        <v>50000</v>
      </c>
      <c r="F23" s="112"/>
      <c r="G23" s="113"/>
      <c r="H23" s="49">
        <v>0</v>
      </c>
      <c r="I23" s="114"/>
      <c r="J23" s="4"/>
      <c r="K23" s="4"/>
      <c r="L23" s="4"/>
      <c r="M23" s="1"/>
      <c r="N23" s="1"/>
      <c r="O23" s="1"/>
      <c r="P23" s="1"/>
      <c r="Q23" s="1"/>
      <c r="R23" s="1"/>
      <c r="S23" s="1"/>
      <c r="T23" s="1"/>
      <c r="U23" s="1"/>
    </row>
    <row r="24" spans="1:21" ht="12.75">
      <c r="A24" s="2"/>
      <c r="B24" s="2" t="s">
        <v>16</v>
      </c>
      <c r="C24" s="2"/>
      <c r="D24" s="2"/>
      <c r="E24" s="84">
        <v>75329.43000000001</v>
      </c>
      <c r="F24" s="48"/>
      <c r="G24" s="49"/>
      <c r="H24" s="115"/>
      <c r="I24" s="49"/>
      <c r="J24" s="15"/>
      <c r="K24" s="15"/>
      <c r="L24" s="15"/>
      <c r="M24" s="1"/>
      <c r="N24" s="1"/>
      <c r="O24" s="1"/>
      <c r="P24" s="1"/>
      <c r="Q24" s="1"/>
      <c r="R24" s="1"/>
      <c r="S24" s="1"/>
      <c r="T24" s="1"/>
      <c r="U24" s="1"/>
    </row>
    <row r="25" spans="1:21" ht="12.75">
      <c r="A25" s="2"/>
      <c r="B25" s="2"/>
      <c r="C25" s="2"/>
      <c r="D25" s="2"/>
      <c r="E25" s="18"/>
      <c r="F25" s="49"/>
      <c r="G25" s="48"/>
      <c r="H25" s="116"/>
      <c r="I25" s="117"/>
      <c r="J25" s="17"/>
      <c r="K25" s="1"/>
      <c r="L25" s="1"/>
      <c r="M25" s="1"/>
      <c r="N25" s="1"/>
      <c r="O25" s="1"/>
      <c r="P25" s="1"/>
      <c r="Q25" s="1"/>
      <c r="R25" s="1"/>
      <c r="S25" s="1"/>
      <c r="T25" s="1"/>
      <c r="U25" s="1"/>
    </row>
    <row r="26" spans="1:21" ht="12.75">
      <c r="A26" s="2"/>
      <c r="B26" s="19"/>
      <c r="C26" s="2"/>
      <c r="D26" s="2"/>
      <c r="E26" s="2"/>
      <c r="F26" s="49"/>
      <c r="G26" s="48"/>
      <c r="H26" s="49"/>
      <c r="J26" s="1"/>
      <c r="K26" s="1"/>
      <c r="L26" s="1"/>
      <c r="M26" s="1"/>
      <c r="N26" s="1"/>
      <c r="O26" s="1"/>
      <c r="P26" s="1"/>
      <c r="Q26" s="1"/>
      <c r="R26" s="1"/>
      <c r="S26" s="1"/>
      <c r="T26" s="1"/>
      <c r="U26" s="1"/>
    </row>
    <row r="27" spans="1:21" ht="12.75">
      <c r="A27" s="2"/>
      <c r="B27" s="19"/>
      <c r="C27" s="2"/>
      <c r="D27" s="2"/>
      <c r="E27" s="2"/>
      <c r="H27" s="49"/>
      <c r="J27" s="1"/>
      <c r="K27" s="1"/>
      <c r="L27" s="1"/>
      <c r="M27" s="17"/>
      <c r="N27" s="1"/>
      <c r="O27" s="1"/>
      <c r="P27" s="1"/>
      <c r="Q27" s="1"/>
      <c r="R27" s="1"/>
      <c r="S27" s="1"/>
      <c r="T27" s="1"/>
      <c r="U27" s="1"/>
    </row>
    <row r="28" spans="1:21" s="22" customFormat="1" ht="14.25">
      <c r="A28" s="2"/>
      <c r="B28" s="63" t="s">
        <v>17</v>
      </c>
      <c r="C28" s="64"/>
      <c r="D28" s="64"/>
      <c r="E28" s="65">
        <f>+E12+1</f>
        <v>44897</v>
      </c>
      <c r="L28" s="20"/>
      <c r="M28" s="20"/>
      <c r="N28" s="20"/>
      <c r="O28" s="20"/>
      <c r="P28" s="20"/>
      <c r="Q28" s="20"/>
      <c r="R28" s="20"/>
      <c r="S28" s="20"/>
      <c r="T28" s="20"/>
      <c r="U28" s="20"/>
    </row>
    <row r="29" spans="1:21" s="22" customFormat="1" ht="14.25">
      <c r="A29" s="2"/>
      <c r="B29" s="23" t="s">
        <v>18</v>
      </c>
      <c r="C29" s="2"/>
      <c r="D29" s="2"/>
      <c r="E29" s="24">
        <v>1.68</v>
      </c>
      <c r="F29" s="118"/>
      <c r="G29" s="119"/>
      <c r="L29" s="20"/>
      <c r="M29" s="20"/>
      <c r="N29" s="81"/>
      <c r="O29" s="20"/>
      <c r="P29" s="20"/>
      <c r="Q29" s="20"/>
      <c r="R29" s="20"/>
      <c r="S29" s="20"/>
      <c r="T29" s="20"/>
      <c r="U29" s="20"/>
    </row>
    <row r="30" spans="1:21" s="22" customFormat="1" ht="14.25">
      <c r="A30" s="2"/>
      <c r="B30" s="23" t="s">
        <v>19</v>
      </c>
      <c r="C30" s="2"/>
      <c r="D30" s="2"/>
      <c r="E30" s="24">
        <v>0.0023274234004588327</v>
      </c>
      <c r="F30" s="118"/>
      <c r="G30" s="119"/>
      <c r="L30" s="20"/>
      <c r="M30" s="20"/>
      <c r="N30" s="20"/>
      <c r="O30" s="20"/>
      <c r="P30" s="20"/>
      <c r="Q30" s="20"/>
      <c r="R30" s="20"/>
      <c r="S30" s="20"/>
      <c r="T30" s="20"/>
      <c r="U30" s="20"/>
    </row>
    <row r="31" spans="1:21" s="22" customFormat="1" ht="15">
      <c r="A31" s="2"/>
      <c r="B31" s="23" t="s">
        <v>20</v>
      </c>
      <c r="C31" s="2"/>
      <c r="D31" s="2"/>
      <c r="E31" s="24">
        <v>0.0023274234004588327</v>
      </c>
      <c r="L31" s="20"/>
      <c r="M31" s="20"/>
      <c r="N31" s="81"/>
      <c r="O31" s="20"/>
      <c r="P31" s="20"/>
      <c r="Q31" s="20"/>
      <c r="R31" s="20"/>
      <c r="S31" s="20"/>
      <c r="T31" s="20"/>
      <c r="U31" s="76"/>
    </row>
    <row r="32" spans="1:33" s="22" customFormat="1" ht="14.25" customHeight="1">
      <c r="A32" s="2"/>
      <c r="B32" s="139" t="s">
        <v>21</v>
      </c>
      <c r="C32" s="139"/>
      <c r="D32" s="139"/>
      <c r="E32" s="139"/>
      <c r="I32" s="22">
        <v>30.24</v>
      </c>
      <c r="L32" s="20"/>
      <c r="M32" s="20"/>
      <c r="N32" s="20"/>
      <c r="O32" s="20"/>
      <c r="P32" s="20"/>
      <c r="Q32" s="20"/>
      <c r="R32" s="20"/>
      <c r="S32" s="20"/>
      <c r="T32" s="20"/>
      <c r="U32" s="20"/>
      <c r="AE32" s="25"/>
      <c r="AF32" s="25"/>
      <c r="AG32" s="25"/>
    </row>
    <row r="33" spans="1:33" s="22" customFormat="1" ht="14.25">
      <c r="A33" s="2"/>
      <c r="B33" s="139"/>
      <c r="C33" s="139"/>
      <c r="D33" s="139"/>
      <c r="E33" s="139"/>
      <c r="L33" s="20"/>
      <c r="M33" s="90"/>
      <c r="N33" s="90"/>
      <c r="O33" s="81"/>
      <c r="P33" s="20"/>
      <c r="Q33" s="20"/>
      <c r="R33" s="20"/>
      <c r="S33" s="20"/>
      <c r="T33" s="20"/>
      <c r="U33" s="20"/>
      <c r="AE33" s="25"/>
      <c r="AF33" s="25"/>
      <c r="AG33" s="25"/>
    </row>
    <row r="34" spans="1:33" s="22" customFormat="1" ht="14.25" customHeight="1">
      <c r="A34" s="2"/>
      <c r="B34" s="139" t="s">
        <v>22</v>
      </c>
      <c r="C34" s="139"/>
      <c r="D34" s="139"/>
      <c r="E34" s="139"/>
      <c r="L34" s="20"/>
      <c r="M34" s="17"/>
      <c r="N34" s="90"/>
      <c r="O34" s="92"/>
      <c r="P34" s="20"/>
      <c r="Q34" s="20"/>
      <c r="R34" s="20"/>
      <c r="S34" s="20"/>
      <c r="T34" s="20"/>
      <c r="U34" s="20"/>
      <c r="AE34" s="25"/>
      <c r="AF34" s="25"/>
      <c r="AG34" s="25"/>
    </row>
    <row r="35" spans="1:22" ht="14.25">
      <c r="A35" s="2"/>
      <c r="B35" s="139"/>
      <c r="C35" s="139"/>
      <c r="D35" s="139"/>
      <c r="E35" s="139"/>
      <c r="I35" s="22"/>
      <c r="L35" s="1"/>
      <c r="M35" s="17"/>
      <c r="N35" s="17"/>
      <c r="O35" s="15"/>
      <c r="P35" s="1"/>
      <c r="Q35" s="1"/>
      <c r="R35" s="1"/>
      <c r="S35" s="1"/>
      <c r="T35" s="1"/>
      <c r="U35" s="1"/>
      <c r="V35" s="49"/>
    </row>
    <row r="36" spans="1:21" ht="39" thickBot="1">
      <c r="A36" s="2"/>
      <c r="B36" s="2"/>
      <c r="C36" s="2"/>
      <c r="D36" s="2"/>
      <c r="E36" s="137"/>
      <c r="L36" s="26" t="s">
        <v>23</v>
      </c>
      <c r="M36" s="90"/>
      <c r="N36" s="17">
        <v>62517.67000000001</v>
      </c>
      <c r="O36" s="15"/>
      <c r="P36" s="15"/>
      <c r="Q36" s="1"/>
      <c r="R36" s="7"/>
      <c r="S36" s="1"/>
      <c r="T36" s="1"/>
      <c r="U36" s="95"/>
    </row>
    <row r="37" spans="1:23" ht="39" thickBot="1">
      <c r="A37" s="2"/>
      <c r="B37" s="2"/>
      <c r="C37" s="2"/>
      <c r="D37" s="2"/>
      <c r="E37" s="2"/>
      <c r="G37" s="66" t="s">
        <v>24</v>
      </c>
      <c r="I37" s="28" t="s">
        <v>25</v>
      </c>
      <c r="J37" s="29"/>
      <c r="K37" s="29"/>
      <c r="L37" s="30" t="s">
        <v>26</v>
      </c>
      <c r="M37" s="31" t="s">
        <v>27</v>
      </c>
      <c r="N37" s="32" t="s">
        <v>28</v>
      </c>
      <c r="O37" s="1"/>
      <c r="P37" s="17"/>
      <c r="Q37" s="1"/>
      <c r="R37" s="49"/>
      <c r="U37" s="106"/>
      <c r="V37" s="48"/>
      <c r="W37" s="48"/>
    </row>
    <row r="38" spans="1:22" ht="13.5" thickBot="1">
      <c r="A38" s="2"/>
      <c r="B38" s="140" t="s">
        <v>29</v>
      </c>
      <c r="C38" s="140"/>
      <c r="D38" s="140"/>
      <c r="E38" s="33">
        <f>+E12+1</f>
        <v>44897</v>
      </c>
      <c r="G38" s="67" t="s">
        <v>94</v>
      </c>
      <c r="H38" s="129"/>
      <c r="I38" s="34"/>
      <c r="J38" s="35"/>
      <c r="K38" s="35"/>
      <c r="L38" s="35"/>
      <c r="M38" s="35"/>
      <c r="N38" s="36">
        <v>783364.0324179912</v>
      </c>
      <c r="O38" s="1" t="s">
        <v>30</v>
      </c>
      <c r="P38" s="17"/>
      <c r="Q38" s="1"/>
      <c r="R38" s="107"/>
      <c r="U38" s="48"/>
      <c r="V38" s="93" t="s">
        <v>113</v>
      </c>
    </row>
    <row r="39" spans="1:18" ht="12.75">
      <c r="A39" s="2"/>
      <c r="B39" s="37" t="s">
        <v>31</v>
      </c>
      <c r="C39" s="37" t="s">
        <v>2</v>
      </c>
      <c r="D39" s="37" t="s">
        <v>32</v>
      </c>
      <c r="E39" s="38" t="s">
        <v>33</v>
      </c>
      <c r="G39" s="68"/>
      <c r="H39" s="130"/>
      <c r="I39" s="39"/>
      <c r="J39" s="40"/>
      <c r="K39" s="40" t="s">
        <v>34</v>
      </c>
      <c r="L39" s="41"/>
      <c r="M39" s="42"/>
      <c r="N39" s="86"/>
      <c r="O39" s="27" t="s">
        <v>153</v>
      </c>
      <c r="P39" s="1"/>
      <c r="Q39" s="1"/>
      <c r="R39" s="48"/>
    </row>
    <row r="40" spans="1:27" ht="15">
      <c r="A40" s="99"/>
      <c r="B40" s="43" t="s">
        <v>35</v>
      </c>
      <c r="C40" s="43" t="s">
        <v>36</v>
      </c>
      <c r="D40" s="43" t="s">
        <v>37</v>
      </c>
      <c r="E40" s="124">
        <v>378</v>
      </c>
      <c r="G40" s="135">
        <v>159.76</v>
      </c>
      <c r="H40" s="130"/>
      <c r="I40" s="124"/>
      <c r="J40" s="44">
        <v>0</v>
      </c>
      <c r="K40" s="134"/>
      <c r="L40" s="44">
        <v>61806</v>
      </c>
      <c r="M40" s="78">
        <v>61806</v>
      </c>
      <c r="N40" s="45">
        <v>9874126.559999999</v>
      </c>
      <c r="O40" s="103">
        <v>45707.97</v>
      </c>
      <c r="P40" s="1">
        <v>1</v>
      </c>
      <c r="Q40" s="1" t="s">
        <v>38</v>
      </c>
      <c r="R40" s="108" t="s">
        <v>39</v>
      </c>
      <c r="S40" s="3" t="s">
        <v>38</v>
      </c>
      <c r="T40" s="3" t="s">
        <v>40</v>
      </c>
      <c r="U40" s="3" t="s">
        <v>155</v>
      </c>
      <c r="V40" s="79">
        <v>127.47</v>
      </c>
      <c r="W40" s="79">
        <v>3</v>
      </c>
      <c r="X40" s="133">
        <v>185418</v>
      </c>
      <c r="Y40" s="89"/>
      <c r="Z40" s="48"/>
      <c r="AA40" s="47"/>
    </row>
    <row r="41" spans="1:27" ht="15">
      <c r="A41" s="99"/>
      <c r="B41" s="101" t="s">
        <v>136</v>
      </c>
      <c r="C41" s="102" t="s">
        <v>137</v>
      </c>
      <c r="D41" s="102" t="s">
        <v>138</v>
      </c>
      <c r="E41" s="124">
        <v>759</v>
      </c>
      <c r="G41" s="135">
        <v>39.56</v>
      </c>
      <c r="H41" s="130"/>
      <c r="I41" s="124"/>
      <c r="J41" s="44">
        <v>0</v>
      </c>
      <c r="K41" s="134"/>
      <c r="L41" s="44">
        <v>124044</v>
      </c>
      <c r="M41" s="78">
        <v>124044</v>
      </c>
      <c r="N41" s="45">
        <v>4907180.640000001</v>
      </c>
      <c r="O41" s="103">
        <v>15568.05</v>
      </c>
      <c r="P41" s="1"/>
      <c r="Q41" s="1"/>
      <c r="R41" s="108"/>
      <c r="V41" s="79"/>
      <c r="W41" s="79"/>
      <c r="X41" s="89"/>
      <c r="Y41" s="89"/>
      <c r="Z41" s="48"/>
      <c r="AA41" s="47"/>
    </row>
    <row r="42" spans="1:27" ht="15">
      <c r="A42" s="99"/>
      <c r="B42" s="43" t="s">
        <v>133</v>
      </c>
      <c r="C42" s="43" t="s">
        <v>125</v>
      </c>
      <c r="D42" s="43" t="s">
        <v>124</v>
      </c>
      <c r="E42" s="124">
        <v>1427</v>
      </c>
      <c r="G42" s="135">
        <v>18.76</v>
      </c>
      <c r="H42" s="130"/>
      <c r="I42" s="124"/>
      <c r="J42" s="44">
        <v>0</v>
      </c>
      <c r="K42" s="134"/>
      <c r="L42" s="44">
        <v>233410</v>
      </c>
      <c r="M42" s="78">
        <v>233410</v>
      </c>
      <c r="N42" s="45">
        <v>4378771.600000001</v>
      </c>
      <c r="O42" s="103">
        <v>13279.59</v>
      </c>
      <c r="P42" s="1"/>
      <c r="Q42" s="1"/>
      <c r="R42" s="108"/>
      <c r="U42" s="109" t="s">
        <v>130</v>
      </c>
      <c r="V42" s="79">
        <v>21.39</v>
      </c>
      <c r="W42" s="79">
        <v>0.44</v>
      </c>
      <c r="X42" s="133">
        <v>102700.4</v>
      </c>
      <c r="Y42" s="77"/>
      <c r="Z42" s="48"/>
      <c r="AA42" s="47"/>
    </row>
    <row r="43" spans="1:27" ht="15">
      <c r="A43" s="99"/>
      <c r="B43" s="43" t="s">
        <v>87</v>
      </c>
      <c r="C43" s="43" t="s">
        <v>88</v>
      </c>
      <c r="D43" s="43" t="s">
        <v>89</v>
      </c>
      <c r="E43" s="124">
        <v>127</v>
      </c>
      <c r="G43" s="135">
        <v>477.26</v>
      </c>
      <c r="H43" s="130"/>
      <c r="I43" s="124"/>
      <c r="J43" s="44">
        <v>0</v>
      </c>
      <c r="K43" s="134"/>
      <c r="L43" s="44">
        <v>20322</v>
      </c>
      <c r="M43" s="78">
        <v>20322</v>
      </c>
      <c r="N43" s="45">
        <v>9698877.72</v>
      </c>
      <c r="O43" s="103">
        <v>18708.64</v>
      </c>
      <c r="P43" s="1">
        <v>1</v>
      </c>
      <c r="Q43" s="1" t="s">
        <v>38</v>
      </c>
      <c r="R43" s="108" t="s">
        <v>86</v>
      </c>
      <c r="S43" s="3" t="s">
        <v>38</v>
      </c>
      <c r="T43" s="3" t="s">
        <v>51</v>
      </c>
      <c r="U43" s="3" t="s">
        <v>156</v>
      </c>
      <c r="V43" s="79">
        <v>409.91</v>
      </c>
      <c r="W43" s="79"/>
      <c r="X43" s="89"/>
      <c r="Y43" s="46"/>
      <c r="Z43" s="48"/>
      <c r="AA43" s="49"/>
    </row>
    <row r="44" spans="1:27" ht="15">
      <c r="A44" s="99"/>
      <c r="B44" s="102" t="s">
        <v>139</v>
      </c>
      <c r="C44" s="102" t="s">
        <v>140</v>
      </c>
      <c r="D44" s="102" t="s">
        <v>141</v>
      </c>
      <c r="E44" s="124">
        <v>1026</v>
      </c>
      <c r="G44" s="135">
        <v>62.92</v>
      </c>
      <c r="H44" s="130"/>
      <c r="I44" s="124"/>
      <c r="J44" s="44">
        <v>0</v>
      </c>
      <c r="K44" s="134"/>
      <c r="L44" s="44">
        <v>167956</v>
      </c>
      <c r="M44" s="78">
        <v>167956</v>
      </c>
      <c r="N44" s="45">
        <v>10567791.52</v>
      </c>
      <c r="O44" s="103">
        <v>23169.4</v>
      </c>
      <c r="P44" s="1"/>
      <c r="Q44" s="1"/>
      <c r="R44" s="108"/>
      <c r="V44" s="79"/>
      <c r="W44">
        <v>3.86576813631823</v>
      </c>
      <c r="X44" s="133">
        <v>649278.9531034647</v>
      </c>
      <c r="Y44" s="46"/>
      <c r="Z44" s="48"/>
      <c r="AA44" s="49"/>
    </row>
    <row r="45" spans="1:27" ht="15">
      <c r="A45" s="99"/>
      <c r="B45" s="43" t="s">
        <v>42</v>
      </c>
      <c r="C45" s="43" t="s">
        <v>43</v>
      </c>
      <c r="D45" s="43" t="s">
        <v>44</v>
      </c>
      <c r="E45" s="124">
        <v>625</v>
      </c>
      <c r="G45" s="135">
        <v>82.12</v>
      </c>
      <c r="H45" s="130"/>
      <c r="I45" s="124"/>
      <c r="J45" s="44">
        <v>0</v>
      </c>
      <c r="K45" s="134"/>
      <c r="L45" s="44">
        <v>101920</v>
      </c>
      <c r="M45" s="78">
        <v>101920</v>
      </c>
      <c r="N45" s="45">
        <v>8369670.4</v>
      </c>
      <c r="O45" s="103">
        <v>43672.42</v>
      </c>
      <c r="P45" s="1">
        <v>1</v>
      </c>
      <c r="Q45" s="1" t="s">
        <v>38</v>
      </c>
      <c r="R45" s="108" t="s">
        <v>45</v>
      </c>
      <c r="S45" s="3" t="s">
        <v>38</v>
      </c>
      <c r="T45" s="3" t="s">
        <v>41</v>
      </c>
      <c r="U45" s="3" t="s">
        <v>157</v>
      </c>
      <c r="V45" s="79">
        <v>56.14</v>
      </c>
      <c r="W45">
        <v>0.65</v>
      </c>
      <c r="X45" s="133">
        <v>66248</v>
      </c>
      <c r="Y45" s="46"/>
      <c r="Z45" s="48"/>
      <c r="AA45" s="49"/>
    </row>
    <row r="46" spans="1:27" ht="15">
      <c r="A46" s="99"/>
      <c r="B46" s="102" t="s">
        <v>142</v>
      </c>
      <c r="C46" s="102" t="s">
        <v>143</v>
      </c>
      <c r="D46" s="102" t="s">
        <v>144</v>
      </c>
      <c r="E46" s="124">
        <v>1245</v>
      </c>
      <c r="G46" s="135">
        <v>38.19</v>
      </c>
      <c r="H46" s="130"/>
      <c r="I46" s="124"/>
      <c r="J46" s="44">
        <v>0</v>
      </c>
      <c r="K46" s="134"/>
      <c r="L46" s="44">
        <v>203665</v>
      </c>
      <c r="M46" s="78">
        <v>203665</v>
      </c>
      <c r="N46" s="45">
        <v>7777966.35</v>
      </c>
      <c r="O46" s="103">
        <v>31214.63</v>
      </c>
      <c r="P46" s="1"/>
      <c r="Q46" s="1"/>
      <c r="R46" s="108"/>
      <c r="V46" s="79"/>
      <c r="W46" s="79"/>
      <c r="X46" s="98"/>
      <c r="Y46" s="46"/>
      <c r="Z46" s="48"/>
      <c r="AA46" s="49"/>
    </row>
    <row r="47" spans="1:27" ht="15">
      <c r="A47" s="99"/>
      <c r="B47" s="43" t="s">
        <v>116</v>
      </c>
      <c r="C47" s="43" t="s">
        <v>114</v>
      </c>
      <c r="D47" s="43" t="s">
        <v>117</v>
      </c>
      <c r="E47" s="124">
        <v>5986</v>
      </c>
      <c r="G47" s="135">
        <v>8.71</v>
      </c>
      <c r="H47" s="130"/>
      <c r="I47" s="124"/>
      <c r="J47" s="44">
        <v>0</v>
      </c>
      <c r="K47" s="134"/>
      <c r="L47" s="44">
        <v>983511</v>
      </c>
      <c r="M47" s="78">
        <v>983511</v>
      </c>
      <c r="N47" s="45">
        <v>8566380.81</v>
      </c>
      <c r="O47" s="103">
        <v>32636.98</v>
      </c>
      <c r="P47" s="1">
        <v>1</v>
      </c>
      <c r="Q47" s="1" t="s">
        <v>38</v>
      </c>
      <c r="R47" s="108" t="s">
        <v>120</v>
      </c>
      <c r="S47" s="3" t="s">
        <v>38</v>
      </c>
      <c r="T47" s="3" t="s">
        <v>69</v>
      </c>
      <c r="U47" s="3" t="s">
        <v>158</v>
      </c>
      <c r="V47" s="79">
        <v>8.9</v>
      </c>
      <c r="W47" s="79"/>
      <c r="X47" s="89"/>
      <c r="Y47" s="46"/>
      <c r="Z47" s="48"/>
      <c r="AA47" s="49"/>
    </row>
    <row r="48" spans="1:27" ht="15">
      <c r="A48" s="99"/>
      <c r="B48" s="102" t="s">
        <v>145</v>
      </c>
      <c r="C48" s="102" t="s">
        <v>146</v>
      </c>
      <c r="D48" s="102" t="s">
        <v>154</v>
      </c>
      <c r="E48" s="124">
        <v>733</v>
      </c>
      <c r="G48" s="135">
        <v>44.36</v>
      </c>
      <c r="H48" s="130"/>
      <c r="I48" s="124"/>
      <c r="J48" s="44">
        <v>0</v>
      </c>
      <c r="K48" s="134"/>
      <c r="L48" s="44">
        <v>120242</v>
      </c>
      <c r="M48" s="78">
        <v>120242</v>
      </c>
      <c r="N48" s="45">
        <v>5333935.12</v>
      </c>
      <c r="O48" s="103">
        <v>6322.27</v>
      </c>
      <c r="P48" s="1"/>
      <c r="Q48" s="1"/>
      <c r="R48" s="108"/>
      <c r="V48" s="79"/>
      <c r="W48">
        <v>0.42051</v>
      </c>
      <c r="X48" s="89">
        <v>50562.96342</v>
      </c>
      <c r="Y48" s="46"/>
      <c r="Z48" s="48"/>
      <c r="AA48" s="49"/>
    </row>
    <row r="49" spans="1:27" ht="15">
      <c r="A49" s="99"/>
      <c r="B49" s="43" t="s">
        <v>46</v>
      </c>
      <c r="C49" s="43" t="s">
        <v>47</v>
      </c>
      <c r="D49" s="43" t="s">
        <v>48</v>
      </c>
      <c r="E49" s="124">
        <v>198</v>
      </c>
      <c r="G49" s="135">
        <v>152.19</v>
      </c>
      <c r="H49" s="130"/>
      <c r="I49" s="124"/>
      <c r="J49" s="44">
        <v>0</v>
      </c>
      <c r="K49" s="134"/>
      <c r="L49" s="44">
        <v>32408</v>
      </c>
      <c r="M49" s="78">
        <v>32408</v>
      </c>
      <c r="N49" s="45">
        <v>4932173.52</v>
      </c>
      <c r="O49" s="103">
        <v>3983.24</v>
      </c>
      <c r="P49" s="1">
        <v>1</v>
      </c>
      <c r="Q49" s="1" t="s">
        <v>38</v>
      </c>
      <c r="R49" s="108" t="s">
        <v>49</v>
      </c>
      <c r="S49" s="3" t="s">
        <v>38</v>
      </c>
      <c r="T49" s="3" t="s">
        <v>50</v>
      </c>
      <c r="U49" s="3" t="s">
        <v>159</v>
      </c>
      <c r="V49" s="79">
        <v>153.94</v>
      </c>
      <c r="W49" s="79">
        <v>1.7</v>
      </c>
      <c r="X49" s="89">
        <v>55093.6</v>
      </c>
      <c r="Y49" s="46"/>
      <c r="Z49" s="48"/>
      <c r="AA49" s="49"/>
    </row>
    <row r="50" spans="1:27" ht="15">
      <c r="A50" s="99"/>
      <c r="B50" s="43" t="s">
        <v>134</v>
      </c>
      <c r="C50" s="43" t="s">
        <v>127</v>
      </c>
      <c r="D50" s="43" t="s">
        <v>126</v>
      </c>
      <c r="E50" s="124">
        <v>447</v>
      </c>
      <c r="G50" s="135">
        <v>86.18</v>
      </c>
      <c r="H50" s="130"/>
      <c r="I50" s="124"/>
      <c r="J50" s="44">
        <v>0</v>
      </c>
      <c r="K50" s="134"/>
      <c r="L50" s="44">
        <v>73070</v>
      </c>
      <c r="M50" s="78">
        <v>73070</v>
      </c>
      <c r="N50" s="45">
        <v>6297172.600000001</v>
      </c>
      <c r="O50" s="103">
        <v>2506.13</v>
      </c>
      <c r="P50" s="1"/>
      <c r="Q50" s="1"/>
      <c r="R50" s="108"/>
      <c r="U50" s="109" t="s">
        <v>131</v>
      </c>
      <c r="V50" s="79">
        <v>71.39</v>
      </c>
      <c r="W50" s="79">
        <v>0.5</v>
      </c>
      <c r="X50" s="89">
        <v>36535</v>
      </c>
      <c r="Y50" s="46"/>
      <c r="Z50" s="48"/>
      <c r="AA50" s="49"/>
    </row>
    <row r="51" spans="1:27" ht="15">
      <c r="A51" s="99"/>
      <c r="B51" s="43" t="s">
        <v>118</v>
      </c>
      <c r="C51" s="43" t="s">
        <v>115</v>
      </c>
      <c r="D51" s="43" t="s">
        <v>119</v>
      </c>
      <c r="E51" s="124">
        <v>382</v>
      </c>
      <c r="G51" s="135">
        <v>138.08</v>
      </c>
      <c r="H51" s="130"/>
      <c r="I51" s="124"/>
      <c r="J51" s="44">
        <v>0</v>
      </c>
      <c r="K51" s="134"/>
      <c r="L51" s="44">
        <v>62434</v>
      </c>
      <c r="M51" s="78">
        <v>62434</v>
      </c>
      <c r="N51" s="45">
        <v>8620886.72</v>
      </c>
      <c r="O51" s="103">
        <v>41710.49</v>
      </c>
      <c r="P51" s="1">
        <v>1</v>
      </c>
      <c r="Q51" s="1" t="s">
        <v>38</v>
      </c>
      <c r="R51" s="108" t="s">
        <v>121</v>
      </c>
      <c r="S51" s="3" t="s">
        <v>38</v>
      </c>
      <c r="T51" s="3" t="s">
        <v>40</v>
      </c>
      <c r="U51" s="3" t="s">
        <v>160</v>
      </c>
      <c r="V51" s="79">
        <v>128.43</v>
      </c>
      <c r="W51" s="79"/>
      <c r="X51" s="89"/>
      <c r="Y51" s="46"/>
      <c r="Z51" s="48"/>
      <c r="AA51" s="49"/>
    </row>
    <row r="52" spans="1:27" ht="15">
      <c r="A52" s="99"/>
      <c r="B52" s="102" t="s">
        <v>147</v>
      </c>
      <c r="C52" s="102" t="s">
        <v>148</v>
      </c>
      <c r="D52" s="102" t="s">
        <v>149</v>
      </c>
      <c r="E52" s="124">
        <v>728</v>
      </c>
      <c r="G52" s="135">
        <v>35.99</v>
      </c>
      <c r="H52" s="130"/>
      <c r="I52" s="124"/>
      <c r="J52" s="44">
        <v>0</v>
      </c>
      <c r="K52" s="134"/>
      <c r="L52" s="44">
        <v>119808</v>
      </c>
      <c r="M52" s="78">
        <v>119808</v>
      </c>
      <c r="N52" s="45">
        <v>4311889.92</v>
      </c>
      <c r="O52" s="103">
        <v>12134.39</v>
      </c>
      <c r="P52" s="1"/>
      <c r="Q52" s="1"/>
      <c r="R52" s="108"/>
      <c r="V52" s="79"/>
      <c r="W52" s="79"/>
      <c r="X52" s="89"/>
      <c r="Y52" s="46"/>
      <c r="Z52" s="48"/>
      <c r="AA52" s="49"/>
    </row>
    <row r="53" spans="1:27" ht="15">
      <c r="A53" s="99"/>
      <c r="B53" s="43" t="s">
        <v>103</v>
      </c>
      <c r="C53" s="43" t="s">
        <v>95</v>
      </c>
      <c r="D53" s="43" t="s">
        <v>99</v>
      </c>
      <c r="E53" s="124">
        <v>311</v>
      </c>
      <c r="G53" s="135">
        <v>152.06</v>
      </c>
      <c r="H53" s="130"/>
      <c r="I53" s="124"/>
      <c r="J53" s="44">
        <v>0</v>
      </c>
      <c r="K53" s="134"/>
      <c r="L53" s="44">
        <v>50915</v>
      </c>
      <c r="M53" s="78">
        <v>50915</v>
      </c>
      <c r="N53" s="45">
        <v>7742134.9</v>
      </c>
      <c r="O53" s="103">
        <v>22185.93</v>
      </c>
      <c r="P53" s="1">
        <v>1</v>
      </c>
      <c r="Q53" s="1" t="s">
        <v>38</v>
      </c>
      <c r="R53" s="108" t="s">
        <v>107</v>
      </c>
      <c r="S53" s="3" t="s">
        <v>38</v>
      </c>
      <c r="T53" s="3" t="s">
        <v>52</v>
      </c>
      <c r="U53" s="3" t="s">
        <v>161</v>
      </c>
      <c r="V53" s="79">
        <v>141.22</v>
      </c>
      <c r="W53" s="100"/>
      <c r="X53" s="89"/>
      <c r="Y53" s="46"/>
      <c r="Z53" s="48"/>
      <c r="AA53" s="49"/>
    </row>
    <row r="54" spans="1:27" ht="15">
      <c r="A54" s="99"/>
      <c r="B54" s="43" t="s">
        <v>53</v>
      </c>
      <c r="C54" s="43" t="s">
        <v>54</v>
      </c>
      <c r="D54" s="43" t="s">
        <v>55</v>
      </c>
      <c r="E54" s="124">
        <v>823</v>
      </c>
      <c r="G54" s="135">
        <v>80.63</v>
      </c>
      <c r="H54" s="130"/>
      <c r="I54" s="124"/>
      <c r="J54" s="44">
        <v>0</v>
      </c>
      <c r="K54" s="134"/>
      <c r="L54" s="44">
        <v>134585</v>
      </c>
      <c r="M54" s="78">
        <v>134585</v>
      </c>
      <c r="N54" s="45">
        <v>10851588.549999999</v>
      </c>
      <c r="O54" s="103">
        <v>11783.46</v>
      </c>
      <c r="P54" s="1">
        <v>1</v>
      </c>
      <c r="Q54" s="1" t="s">
        <v>38</v>
      </c>
      <c r="R54" s="108" t="s">
        <v>56</v>
      </c>
      <c r="S54" s="3" t="s">
        <v>38</v>
      </c>
      <c r="T54" s="3" t="s">
        <v>51</v>
      </c>
      <c r="U54" s="3" t="s">
        <v>162</v>
      </c>
      <c r="V54" s="79">
        <v>97.87</v>
      </c>
      <c r="W54">
        <v>0.75</v>
      </c>
      <c r="X54" s="133">
        <v>100938.75</v>
      </c>
      <c r="Y54" s="46"/>
      <c r="Z54" s="48"/>
      <c r="AA54" s="47"/>
    </row>
    <row r="55" spans="1:27" ht="15">
      <c r="A55" s="99"/>
      <c r="B55" s="43" t="s">
        <v>57</v>
      </c>
      <c r="C55" s="43" t="s">
        <v>58</v>
      </c>
      <c r="D55" s="43" t="s">
        <v>59</v>
      </c>
      <c r="E55" s="124">
        <v>160</v>
      </c>
      <c r="G55" s="135">
        <v>241.16</v>
      </c>
      <c r="H55" s="130"/>
      <c r="I55" s="124"/>
      <c r="J55" s="44">
        <v>0</v>
      </c>
      <c r="K55" s="134"/>
      <c r="L55" s="44">
        <v>26162</v>
      </c>
      <c r="M55" s="78">
        <v>26162</v>
      </c>
      <c r="N55" s="45">
        <v>6309227.92</v>
      </c>
      <c r="O55" s="103">
        <v>22306.51</v>
      </c>
      <c r="P55" s="1">
        <v>1</v>
      </c>
      <c r="Q55" s="1" t="s">
        <v>38</v>
      </c>
      <c r="R55" s="108" t="s">
        <v>60</v>
      </c>
      <c r="S55" s="3" t="s">
        <v>38</v>
      </c>
      <c r="T55" s="3" t="s">
        <v>51</v>
      </c>
      <c r="U55" s="3" t="s">
        <v>163</v>
      </c>
      <c r="V55" s="79">
        <v>243.04</v>
      </c>
      <c r="W55">
        <v>1.35</v>
      </c>
      <c r="X55" s="89">
        <v>35318.700000000004</v>
      </c>
      <c r="Y55" s="46"/>
      <c r="Z55" s="48"/>
      <c r="AA55" s="49"/>
    </row>
    <row r="56" spans="1:27" ht="15">
      <c r="A56" s="99"/>
      <c r="B56" s="43" t="s">
        <v>135</v>
      </c>
      <c r="C56" s="43" t="s">
        <v>129</v>
      </c>
      <c r="D56" s="43" t="s">
        <v>128</v>
      </c>
      <c r="E56" s="124">
        <v>461</v>
      </c>
      <c r="G56" s="135">
        <v>131.46</v>
      </c>
      <c r="H56" s="130"/>
      <c r="I56" s="124"/>
      <c r="J56" s="44">
        <v>0</v>
      </c>
      <c r="K56" s="134"/>
      <c r="L56" s="44">
        <v>75118</v>
      </c>
      <c r="M56" s="78">
        <v>75118</v>
      </c>
      <c r="N56" s="45">
        <v>9875012.280000001</v>
      </c>
      <c r="O56" s="103">
        <v>58741.69</v>
      </c>
      <c r="P56" s="1"/>
      <c r="Q56" s="1"/>
      <c r="R56" s="108"/>
      <c r="U56" s="109" t="s">
        <v>132</v>
      </c>
      <c r="V56" s="79">
        <v>113.11</v>
      </c>
      <c r="W56">
        <v>2.715</v>
      </c>
      <c r="X56" s="77">
        <v>203945.37</v>
      </c>
      <c r="Y56" s="46"/>
      <c r="AA56" s="47"/>
    </row>
    <row r="57" spans="1:27" ht="15">
      <c r="A57" s="99"/>
      <c r="B57" s="43" t="s">
        <v>61</v>
      </c>
      <c r="C57" s="43" t="s">
        <v>122</v>
      </c>
      <c r="D57" s="43" t="s">
        <v>62</v>
      </c>
      <c r="E57" s="124">
        <v>524</v>
      </c>
      <c r="G57" s="135">
        <v>112.13</v>
      </c>
      <c r="H57" s="130"/>
      <c r="I57" s="124"/>
      <c r="J57" s="44">
        <v>0</v>
      </c>
      <c r="K57" s="134"/>
      <c r="L57" s="44">
        <v>85754</v>
      </c>
      <c r="M57" s="78">
        <v>85754</v>
      </c>
      <c r="N57" s="45">
        <v>9615596.02</v>
      </c>
      <c r="O57" s="103">
        <v>34141.04</v>
      </c>
      <c r="P57" s="1">
        <v>1</v>
      </c>
      <c r="Q57" s="1" t="s">
        <v>38</v>
      </c>
      <c r="R57" s="108" t="s">
        <v>63</v>
      </c>
      <c r="S57" s="3" t="s">
        <v>38</v>
      </c>
      <c r="T57" s="3" t="s">
        <v>64</v>
      </c>
      <c r="U57" s="3" t="s">
        <v>164</v>
      </c>
      <c r="V57" s="79">
        <v>105.18</v>
      </c>
      <c r="W57" s="79">
        <v>0.68</v>
      </c>
      <c r="X57" s="89">
        <v>58312.72</v>
      </c>
      <c r="Y57" s="89"/>
      <c r="AA57" s="47"/>
    </row>
    <row r="58" spans="1:27" ht="15">
      <c r="A58" s="99"/>
      <c r="B58" s="43" t="s">
        <v>65</v>
      </c>
      <c r="C58" s="43" t="s">
        <v>66</v>
      </c>
      <c r="D58" s="43" t="s">
        <v>67</v>
      </c>
      <c r="E58" s="124">
        <v>821</v>
      </c>
      <c r="G58" s="135">
        <v>49.56</v>
      </c>
      <c r="H58" s="130"/>
      <c r="I58" s="124"/>
      <c r="J58" s="44">
        <v>0</v>
      </c>
      <c r="K58" s="134"/>
      <c r="L58" s="44">
        <v>133744</v>
      </c>
      <c r="M58" s="78">
        <v>133744</v>
      </c>
      <c r="N58" s="45">
        <v>6628352.640000001</v>
      </c>
      <c r="O58" s="103">
        <v>50863.73</v>
      </c>
      <c r="P58" s="1">
        <v>1</v>
      </c>
      <c r="Q58" s="1" t="s">
        <v>38</v>
      </c>
      <c r="R58" s="108" t="s">
        <v>68</v>
      </c>
      <c r="S58" s="3" t="s">
        <v>38</v>
      </c>
      <c r="T58" s="3" t="s">
        <v>69</v>
      </c>
      <c r="U58" s="3" t="s">
        <v>165</v>
      </c>
      <c r="V58" s="79">
        <v>59.78</v>
      </c>
      <c r="W58" s="79"/>
      <c r="X58" s="89"/>
      <c r="Y58" s="46"/>
      <c r="AA58" s="47"/>
    </row>
    <row r="59" spans="1:27" ht="15">
      <c r="A59" s="99"/>
      <c r="B59" s="102" t="s">
        <v>150</v>
      </c>
      <c r="C59" s="102" t="s">
        <v>151</v>
      </c>
      <c r="D59" s="102" t="s">
        <v>152</v>
      </c>
      <c r="E59" s="124">
        <v>290</v>
      </c>
      <c r="G59" s="135">
        <v>169.63</v>
      </c>
      <c r="H59" s="130"/>
      <c r="I59" s="124"/>
      <c r="J59" s="44">
        <v>0</v>
      </c>
      <c r="K59" s="134"/>
      <c r="L59" s="44">
        <v>47592</v>
      </c>
      <c r="M59" s="78">
        <v>47592</v>
      </c>
      <c r="N59" s="45">
        <v>8073030.96</v>
      </c>
      <c r="O59" s="103">
        <v>32163.11</v>
      </c>
      <c r="P59" s="1"/>
      <c r="Q59" s="1"/>
      <c r="R59" s="108"/>
      <c r="V59" s="79"/>
      <c r="W59" s="131">
        <v>1.281684668</v>
      </c>
      <c r="X59" s="89">
        <v>60997.936719456</v>
      </c>
      <c r="Y59" s="46"/>
      <c r="AA59" s="47"/>
    </row>
    <row r="60" spans="1:27" ht="15">
      <c r="A60" s="99"/>
      <c r="B60" s="43" t="s">
        <v>90</v>
      </c>
      <c r="C60" s="43" t="s">
        <v>91</v>
      </c>
      <c r="D60" s="43" t="s">
        <v>92</v>
      </c>
      <c r="E60" s="124">
        <v>1173</v>
      </c>
      <c r="G60" s="135">
        <v>38.25</v>
      </c>
      <c r="H60" s="130"/>
      <c r="I60" s="124"/>
      <c r="J60" s="44">
        <v>0</v>
      </c>
      <c r="K60" s="134"/>
      <c r="L60" s="44">
        <v>192357</v>
      </c>
      <c r="M60" s="78">
        <v>192357</v>
      </c>
      <c r="N60" s="45">
        <v>7357655.25</v>
      </c>
      <c r="O60" s="103">
        <v>15739.92</v>
      </c>
      <c r="P60" s="1">
        <v>1</v>
      </c>
      <c r="Q60" s="1" t="s">
        <v>38</v>
      </c>
      <c r="R60" s="108" t="s">
        <v>93</v>
      </c>
      <c r="S60" s="3" t="s">
        <v>38</v>
      </c>
      <c r="T60" s="3" t="s">
        <v>40</v>
      </c>
      <c r="U60" s="3" t="s">
        <v>166</v>
      </c>
      <c r="V60" s="79">
        <v>48.14</v>
      </c>
      <c r="W60" s="131">
        <v>0.778501829</v>
      </c>
      <c r="X60" s="89">
        <v>149750.276320953</v>
      </c>
      <c r="Y60" s="77"/>
      <c r="Z60" s="48"/>
      <c r="AA60" s="47"/>
    </row>
    <row r="61" spans="1:27" ht="15">
      <c r="A61" s="99"/>
      <c r="B61" s="43" t="s">
        <v>104</v>
      </c>
      <c r="C61" s="43" t="s">
        <v>96</v>
      </c>
      <c r="D61" s="43" t="s">
        <v>100</v>
      </c>
      <c r="E61" s="124">
        <v>263</v>
      </c>
      <c r="G61" s="135">
        <v>272.25</v>
      </c>
      <c r="H61" s="130"/>
      <c r="I61" s="124"/>
      <c r="J61" s="44">
        <v>0</v>
      </c>
      <c r="K61" s="134"/>
      <c r="L61" s="44">
        <v>43078</v>
      </c>
      <c r="M61" s="78">
        <v>43078</v>
      </c>
      <c r="N61" s="45">
        <v>11727985.5</v>
      </c>
      <c r="O61" s="103">
        <v>66680.9</v>
      </c>
      <c r="P61" s="1">
        <v>1</v>
      </c>
      <c r="Q61" s="1" t="s">
        <v>38</v>
      </c>
      <c r="R61" s="108" t="s">
        <v>108</v>
      </c>
      <c r="S61" s="3" t="s">
        <v>38</v>
      </c>
      <c r="T61" s="3" t="s">
        <v>40</v>
      </c>
      <c r="U61" s="3" t="s">
        <v>167</v>
      </c>
      <c r="V61" s="79">
        <v>237.97</v>
      </c>
      <c r="W61" s="79"/>
      <c r="X61" s="89"/>
      <c r="Y61" s="77"/>
      <c r="AA61" s="47"/>
    </row>
    <row r="62" spans="1:27" ht="15">
      <c r="A62" s="99"/>
      <c r="B62" s="43" t="s">
        <v>70</v>
      </c>
      <c r="C62" s="43" t="s">
        <v>71</v>
      </c>
      <c r="D62" s="43" t="s">
        <v>72</v>
      </c>
      <c r="E62" s="124">
        <v>389</v>
      </c>
      <c r="G62" s="135">
        <v>173.85</v>
      </c>
      <c r="H62" s="130"/>
      <c r="I62" s="124"/>
      <c r="J62" s="44">
        <v>0</v>
      </c>
      <c r="K62" s="134"/>
      <c r="L62" s="44">
        <v>63412</v>
      </c>
      <c r="M62" s="78">
        <v>63412</v>
      </c>
      <c r="N62" s="45">
        <v>11024176.2</v>
      </c>
      <c r="O62" s="103">
        <v>19397.35</v>
      </c>
      <c r="P62" s="1">
        <v>1</v>
      </c>
      <c r="Q62" s="1" t="s">
        <v>38</v>
      </c>
      <c r="R62" s="108" t="s">
        <v>70</v>
      </c>
      <c r="S62" s="3" t="s">
        <v>38</v>
      </c>
      <c r="T62" s="3" t="s">
        <v>40</v>
      </c>
      <c r="U62" s="3" t="s">
        <v>168</v>
      </c>
      <c r="V62" s="79">
        <v>152.68</v>
      </c>
      <c r="W62">
        <v>2.540437</v>
      </c>
      <c r="X62" s="89">
        <v>161094.19104399998</v>
      </c>
      <c r="Y62" s="77"/>
      <c r="AA62" s="47"/>
    </row>
    <row r="63" spans="1:27" ht="15">
      <c r="A63" s="99"/>
      <c r="B63" s="43" t="s">
        <v>106</v>
      </c>
      <c r="C63" s="43" t="s">
        <v>97</v>
      </c>
      <c r="D63" s="43" t="s">
        <v>101</v>
      </c>
      <c r="E63" s="124">
        <v>381</v>
      </c>
      <c r="G63" s="135">
        <v>85.18</v>
      </c>
      <c r="H63" s="130"/>
      <c r="I63" s="124"/>
      <c r="J63" s="44">
        <v>0</v>
      </c>
      <c r="K63" s="134"/>
      <c r="L63" s="44">
        <v>62291</v>
      </c>
      <c r="M63" s="78">
        <v>62291</v>
      </c>
      <c r="N63" s="45">
        <v>5305947.380000001</v>
      </c>
      <c r="O63" s="103">
        <v>17788.48</v>
      </c>
      <c r="P63" s="1">
        <v>1</v>
      </c>
      <c r="Q63" s="1" t="s">
        <v>38</v>
      </c>
      <c r="R63" s="108" t="s">
        <v>109</v>
      </c>
      <c r="S63" s="3" t="s">
        <v>38</v>
      </c>
      <c r="T63" s="3" t="s">
        <v>40</v>
      </c>
      <c r="U63" s="3" t="s">
        <v>169</v>
      </c>
      <c r="V63" s="79">
        <v>114.1</v>
      </c>
      <c r="W63" s="79">
        <v>2.5</v>
      </c>
      <c r="X63" s="89">
        <v>155727.5</v>
      </c>
      <c r="Y63" s="46"/>
      <c r="AA63" s="47"/>
    </row>
    <row r="64" spans="1:27" ht="15">
      <c r="A64" s="99"/>
      <c r="B64" s="43" t="s">
        <v>105</v>
      </c>
      <c r="C64" s="43" t="s">
        <v>98</v>
      </c>
      <c r="D64" s="43" t="s">
        <v>102</v>
      </c>
      <c r="E64" s="124">
        <v>913</v>
      </c>
      <c r="G64" s="135">
        <v>44.84</v>
      </c>
      <c r="H64" s="130"/>
      <c r="I64" s="124"/>
      <c r="J64" s="44">
        <v>0</v>
      </c>
      <c r="K64" s="134"/>
      <c r="L64" s="44">
        <v>149555</v>
      </c>
      <c r="M64" s="78">
        <v>149555</v>
      </c>
      <c r="N64" s="45">
        <v>6706046.2</v>
      </c>
      <c r="O64" s="103">
        <v>11220.46</v>
      </c>
      <c r="P64" s="1">
        <v>1</v>
      </c>
      <c r="Q64" s="1" t="s">
        <v>38</v>
      </c>
      <c r="R64" s="3" t="s">
        <v>110</v>
      </c>
      <c r="S64" s="3" t="s">
        <v>38</v>
      </c>
      <c r="T64" s="3" t="s">
        <v>40</v>
      </c>
      <c r="U64" s="3" t="s">
        <v>170</v>
      </c>
      <c r="V64" s="79">
        <v>37.23</v>
      </c>
      <c r="W64">
        <v>0.4165668209316</v>
      </c>
      <c r="X64" s="89">
        <v>62299.65090442544</v>
      </c>
      <c r="Y64" s="46"/>
      <c r="AA64" s="47"/>
    </row>
    <row r="65" spans="1:25" ht="15" thickBot="1">
      <c r="A65" s="2"/>
      <c r="B65" s="21"/>
      <c r="C65" s="21"/>
      <c r="D65" s="21"/>
      <c r="E65" s="21"/>
      <c r="G65" s="2"/>
      <c r="H65" s="128"/>
      <c r="I65" s="50"/>
      <c r="J65" s="51"/>
      <c r="K65" s="51"/>
      <c r="L65" s="1"/>
      <c r="M65" s="1"/>
      <c r="N65" s="52"/>
      <c r="O65" s="104">
        <v>577348.7899999999</v>
      </c>
      <c r="Q65" s="1"/>
      <c r="X65" s="49"/>
      <c r="Y65" s="49"/>
    </row>
    <row r="66" spans="1:24" ht="15" thickBot="1">
      <c r="A66" s="2"/>
      <c r="B66" s="53" t="s">
        <v>73</v>
      </c>
      <c r="C66" s="54"/>
      <c r="D66" s="21"/>
      <c r="E66" s="55">
        <v>195636941.31241795</v>
      </c>
      <c r="G66" s="125"/>
      <c r="H66" s="49"/>
      <c r="I66" s="126"/>
      <c r="J66" s="127"/>
      <c r="K66" s="51"/>
      <c r="L66" s="56"/>
      <c r="M66" s="57" t="s">
        <v>74</v>
      </c>
      <c r="N66" s="58">
        <v>195636941.31241795</v>
      </c>
      <c r="O66" s="105">
        <v>76277.98999999999</v>
      </c>
      <c r="P66" s="7"/>
      <c r="Q66" s="1"/>
      <c r="X66" s="49"/>
    </row>
    <row r="67" spans="1:24" ht="15" thickBot="1">
      <c r="A67" s="69"/>
      <c r="B67" s="70" t="s">
        <v>75</v>
      </c>
      <c r="C67" s="71"/>
      <c r="D67" s="21"/>
      <c r="E67" s="72"/>
      <c r="G67" s="127"/>
      <c r="H67" s="128"/>
      <c r="J67" s="127"/>
      <c r="K67" s="51"/>
      <c r="L67" s="51"/>
      <c r="M67" s="56"/>
      <c r="N67" s="1"/>
      <c r="O67" s="17">
        <v>-501070.79999999993</v>
      </c>
      <c r="P67" s="1"/>
      <c r="Q67" s="1"/>
      <c r="R67" s="48"/>
      <c r="X67" s="49"/>
    </row>
    <row r="68" spans="1:17" ht="15" thickBot="1">
      <c r="A68" s="73" t="s">
        <v>76</v>
      </c>
      <c r="B68" s="2"/>
      <c r="C68" s="2"/>
      <c r="D68" s="2"/>
      <c r="E68" s="16"/>
      <c r="G68" s="127"/>
      <c r="H68" s="128"/>
      <c r="J68" s="127"/>
      <c r="K68" s="82"/>
      <c r="L68" s="51"/>
      <c r="M68" s="1"/>
      <c r="N68" s="57" t="s">
        <v>77</v>
      </c>
      <c r="O68" s="59">
        <v>75329.43000000715</v>
      </c>
      <c r="P68" s="1"/>
      <c r="Q68" s="1"/>
    </row>
    <row r="69" spans="1:21" ht="14.25">
      <c r="A69" s="2"/>
      <c r="B69" s="2"/>
      <c r="C69" s="2"/>
      <c r="D69" s="2"/>
      <c r="E69" s="2"/>
      <c r="G69" s="127"/>
      <c r="K69" s="1"/>
      <c r="L69" s="1"/>
      <c r="M69" s="7"/>
      <c r="N69" s="1"/>
      <c r="O69" s="60"/>
      <c r="P69" s="1"/>
      <c r="Q69" s="1"/>
      <c r="R69" s="1"/>
      <c r="S69" s="1"/>
      <c r="T69" s="1"/>
      <c r="U69" s="1"/>
    </row>
    <row r="70" spans="1:21" ht="51">
      <c r="A70" s="2"/>
      <c r="B70" s="80" t="s">
        <v>78</v>
      </c>
      <c r="C70" s="80"/>
      <c r="D70" s="80"/>
      <c r="E70" s="80"/>
      <c r="K70" s="83"/>
      <c r="L70" s="1"/>
      <c r="M70" s="1"/>
      <c r="N70" s="1"/>
      <c r="O70" s="1"/>
      <c r="P70" s="1"/>
      <c r="Q70" s="1"/>
      <c r="R70" s="1"/>
      <c r="S70" s="1"/>
      <c r="T70" s="1"/>
      <c r="U70" s="1"/>
    </row>
    <row r="71" spans="2:21" ht="12.75">
      <c r="B71" s="80"/>
      <c r="C71" s="80"/>
      <c r="D71" s="80"/>
      <c r="E71" s="80"/>
      <c r="K71" s="1"/>
      <c r="L71" s="1"/>
      <c r="M71" s="1"/>
      <c r="N71" s="1"/>
      <c r="O71" s="17"/>
      <c r="P71" s="1"/>
      <c r="Q71" s="1"/>
      <c r="R71" s="1"/>
      <c r="S71" s="1"/>
      <c r="T71" s="1"/>
      <c r="U71" s="1"/>
    </row>
    <row r="72" spans="1:21" ht="12.75">
      <c r="A72" s="2"/>
      <c r="B72" s="16"/>
      <c r="C72" s="2"/>
      <c r="D72" s="2"/>
      <c r="E72" s="2"/>
      <c r="K72" s="1"/>
      <c r="L72" s="1"/>
      <c r="M72" s="15"/>
      <c r="N72" s="1"/>
      <c r="O72" s="1"/>
      <c r="P72" s="1"/>
      <c r="Q72" s="1"/>
      <c r="R72" s="1"/>
      <c r="S72" s="1"/>
      <c r="T72" s="1"/>
      <c r="U72" s="1"/>
    </row>
    <row r="73" spans="1:21" ht="12.75">
      <c r="A73" s="74" t="s">
        <v>79</v>
      </c>
      <c r="B73" s="2"/>
      <c r="C73" s="2"/>
      <c r="D73" s="2"/>
      <c r="E73" s="2"/>
      <c r="K73" s="1"/>
      <c r="L73" s="1"/>
      <c r="M73" s="1"/>
      <c r="N73" s="1"/>
      <c r="O73" s="1"/>
      <c r="P73" s="1"/>
      <c r="Q73" s="1"/>
      <c r="R73" s="1"/>
      <c r="S73" s="1"/>
      <c r="T73" s="1"/>
      <c r="U73" s="1"/>
    </row>
    <row r="74" spans="1:21" ht="12.75">
      <c r="A74" s="2"/>
      <c r="B74" s="2" t="s">
        <v>80</v>
      </c>
      <c r="C74" s="2" t="s">
        <v>81</v>
      </c>
      <c r="D74" s="2" t="s">
        <v>82</v>
      </c>
      <c r="E74" s="2"/>
      <c r="K74" s="1"/>
      <c r="L74" s="1"/>
      <c r="M74" s="1"/>
      <c r="N74" s="1"/>
      <c r="O74" s="17"/>
      <c r="P74" s="1"/>
      <c r="Q74" s="1"/>
      <c r="R74" s="1"/>
      <c r="S74" s="1"/>
      <c r="T74" s="1"/>
      <c r="U74" s="1"/>
    </row>
    <row r="75" spans="1:21" ht="12.75">
      <c r="A75" s="2"/>
      <c r="B75" s="2" t="s">
        <v>80</v>
      </c>
      <c r="C75" s="2" t="s">
        <v>83</v>
      </c>
      <c r="D75" s="2" t="s">
        <v>84</v>
      </c>
      <c r="E75" s="2"/>
      <c r="K75" s="1"/>
      <c r="L75" s="1"/>
      <c r="M75" s="1"/>
      <c r="N75" s="1"/>
      <c r="O75" s="1"/>
      <c r="P75" s="1"/>
      <c r="Q75" s="1"/>
      <c r="R75" s="1"/>
      <c r="S75" s="1"/>
      <c r="T75" s="1"/>
      <c r="U75" s="1"/>
    </row>
    <row r="76" spans="1:21" ht="12.75">
      <c r="A76" s="2"/>
      <c r="B76" s="2" t="s">
        <v>85</v>
      </c>
      <c r="C76" s="2" t="s">
        <v>111</v>
      </c>
      <c r="D76" s="2" t="s">
        <v>112</v>
      </c>
      <c r="E76" s="2"/>
      <c r="K76" s="1"/>
      <c r="L76" s="1"/>
      <c r="M76" s="1"/>
      <c r="N76" s="1"/>
      <c r="O76" s="1"/>
      <c r="P76" s="1"/>
      <c r="Q76" s="1"/>
      <c r="R76" s="1"/>
      <c r="S76" s="1"/>
      <c r="T76" s="1"/>
      <c r="U76" s="1"/>
    </row>
    <row r="77" spans="1:21" ht="12.75">
      <c r="A77" s="2"/>
      <c r="B77" s="2"/>
      <c r="C77" s="2"/>
      <c r="D77" s="2"/>
      <c r="E77" s="2"/>
      <c r="K77" s="1"/>
      <c r="L77" s="1"/>
      <c r="M77" s="1"/>
      <c r="N77" s="1"/>
      <c r="O77" s="1"/>
      <c r="P77" s="1"/>
      <c r="Q77" s="1"/>
      <c r="R77" s="1"/>
      <c r="S77" s="1"/>
      <c r="T77" s="1"/>
      <c r="U77" s="1"/>
    </row>
    <row r="78" spans="1:21" ht="12.75">
      <c r="A78" s="1"/>
      <c r="B78" s="1"/>
      <c r="C78" s="1"/>
      <c r="D78" s="1"/>
      <c r="E78" s="1"/>
      <c r="K78" s="1"/>
      <c r="L78" s="1"/>
      <c r="M78" s="1"/>
      <c r="N78" s="1"/>
      <c r="O78" s="1"/>
      <c r="P78" s="1"/>
      <c r="Q78" s="1"/>
      <c r="R78" s="1"/>
      <c r="S78" s="1"/>
      <c r="T78" s="1"/>
      <c r="U78" s="1"/>
    </row>
    <row r="79" spans="1:21" ht="12.75">
      <c r="A79" s="1"/>
      <c r="B79" s="1"/>
      <c r="C79" s="1"/>
      <c r="D79" s="1"/>
      <c r="E79" s="1"/>
      <c r="K79" s="1"/>
      <c r="L79" s="1"/>
      <c r="M79" s="1"/>
      <c r="N79" s="1"/>
      <c r="O79" s="1"/>
      <c r="P79" s="1"/>
      <c r="Q79" s="1"/>
      <c r="R79" s="1"/>
      <c r="S79" s="1"/>
      <c r="T79" s="1"/>
      <c r="U79" s="1"/>
    </row>
    <row r="80" spans="1:21" ht="12.75">
      <c r="A80" s="1"/>
      <c r="B80" s="1"/>
      <c r="C80" s="1"/>
      <c r="D80" s="1"/>
      <c r="E80" s="1"/>
      <c r="K80" s="1"/>
      <c r="L80" s="1"/>
      <c r="M80" s="1"/>
      <c r="N80" s="1"/>
      <c r="O80" s="1"/>
      <c r="P80" s="1"/>
      <c r="Q80" s="1"/>
      <c r="R80" s="1"/>
      <c r="S80" s="1"/>
      <c r="T80" s="1"/>
      <c r="U80" s="1"/>
    </row>
    <row r="81" spans="1:21" ht="12.75">
      <c r="A81" s="1"/>
      <c r="B81" s="1"/>
      <c r="C81" s="1"/>
      <c r="D81" s="1"/>
      <c r="E81" s="1"/>
      <c r="K81" s="1"/>
      <c r="L81" s="1"/>
      <c r="M81" s="1"/>
      <c r="N81" s="1"/>
      <c r="O81" s="1"/>
      <c r="P81" s="1"/>
      <c r="Q81" s="1"/>
      <c r="R81" s="1"/>
      <c r="S81" s="1"/>
      <c r="T81" s="1"/>
      <c r="U81" s="1"/>
    </row>
  </sheetData>
  <sheetProtection/>
  <mergeCells count="5">
    <mergeCell ref="B9:E9"/>
    <mergeCell ref="B32:E33"/>
    <mergeCell ref="B34:E35"/>
    <mergeCell ref="B38:D38"/>
    <mergeCell ref="F14:F15"/>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2022-12-01T23:11:18Z</dcterms:modified>
  <cp:category/>
  <cp:version/>
  <cp:contentType/>
  <cp:contentStatus/>
</cp:coreProperties>
</file>