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450" tabRatio="592"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<sst xmlns="http://schemas.openxmlformats.org/spreadsheetml/2006/main" count="241" uniqueCount="179">
  <si>
    <t>ARCHIVO DE COMPOSICIÓN DE CARTERA al</t>
  </si>
  <si>
    <t>Fecha</t>
  </si>
  <si>
    <t>Clave de Pizarra</t>
  </si>
  <si>
    <t>QVGMEX</t>
  </si>
  <si>
    <t>Serie</t>
  </si>
  <si>
    <t># Unidades circulacion</t>
  </si>
  <si>
    <t>Número de Certificados emitidos hasta</t>
  </si>
  <si>
    <t>Número de Certificados en circulación</t>
  </si>
  <si>
    <t>Número de Certificados creados</t>
  </si>
  <si>
    <t>Número de Certificados cancelados</t>
  </si>
  <si>
    <t>Precio teórico del Certificado</t>
  </si>
  <si>
    <t>Valor teórico por Unidad</t>
  </si>
  <si>
    <t>Activo Neto de la Serie</t>
  </si>
  <si>
    <t>Activo Neto de la Serie antes de gastos</t>
  </si>
  <si>
    <t>Componente de efectivo por Unidad</t>
  </si>
  <si>
    <t>Número de Certificados por Unidad Mínima</t>
  </si>
  <si>
    <t>Cuenta de Gastos</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</si>
  <si>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</si>
  <si>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</si>
  <si>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</si>
  <si>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</si>
  <si>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</si>
  <si>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comformado por dividendos, derechos y obligaciones y cualquier otra cantidad proyectada para esta fecha, es el que deberá tomarse en cuenta para la creación/cancelación de Unidades Mínimas.</t>
  </si>
  <si>
    <t>Unidades Creadas/Redimidas del día (neto)</t>
  </si>
  <si>
    <t>DIA DE HOY</t>
  </si>
  <si>
    <t>Cartinav T-1</t>
  </si>
  <si>
    <t>Posición cierre del dia anterior</t>
  </si>
  <si>
    <t>Titulos totales al cierre de día</t>
  </si>
  <si>
    <t>Valor total cartera</t>
  </si>
  <si>
    <t>Composición de la Cartera por Unidad en la fecha de la orden</t>
  </si>
  <si>
    <t>Precio</t>
  </si>
  <si>
    <t>Efectivo ACUMULADO</t>
  </si>
  <si>
    <t>Emisora</t>
  </si>
  <si>
    <t>ISIN</t>
  </si>
  <si>
    <t># de títulos</t>
  </si>
  <si>
    <t>Componente de efectivo</t>
  </si>
  <si>
    <t>Rebalanceo</t>
  </si>
  <si>
    <t>ARCA CONTINENTAL SAB DE CV</t>
  </si>
  <si>
    <t>AC *</t>
  </si>
  <si>
    <t>MX01AC100006</t>
  </si>
  <si>
    <t>_</t>
  </si>
  <si>
    <t>AC</t>
  </si>
  <si>
    <t>*</t>
  </si>
  <si>
    <t>A</t>
  </si>
  <si>
    <t>GRUPO BIMBO SAB DE CV</t>
  </si>
  <si>
    <t>BIMBO A</t>
  </si>
  <si>
    <t>MXP495211262</t>
  </si>
  <si>
    <t>BIMBO</t>
  </si>
  <si>
    <t>GRUPO ELEKTRA SAB DE CV</t>
  </si>
  <si>
    <t>ELEKTRA *</t>
  </si>
  <si>
    <t>MX01EL000003</t>
  </si>
  <si>
    <t>ELEKTRA</t>
  </si>
  <si>
    <t>FOMENTO ECONOMICO MEXICANO SAB DE CV</t>
  </si>
  <si>
    <t>FEMSA UBD</t>
  </si>
  <si>
    <t>MXP320321310</t>
  </si>
  <si>
    <t>FEMSA</t>
  </si>
  <si>
    <t>UBD</t>
  </si>
  <si>
    <t>B</t>
  </si>
  <si>
    <t>COMPARTAMOS  S.A.B. DE -*</t>
  </si>
  <si>
    <t>GENTERA *</t>
  </si>
  <si>
    <t>MX01GE0E0004</t>
  </si>
  <si>
    <t>GENTERA</t>
  </si>
  <si>
    <t>GRUPO FINANCIERO INBURSA SAB DE CV</t>
  </si>
  <si>
    <t>GFINBUR O</t>
  </si>
  <si>
    <t>MXP370641013</t>
  </si>
  <si>
    <t>GFINBUR</t>
  </si>
  <si>
    <t>O</t>
  </si>
  <si>
    <t>GRUPO MEXICO SAB DE CV</t>
  </si>
  <si>
    <t>GMEXICO B</t>
  </si>
  <si>
    <t>MXP370841019</t>
  </si>
  <si>
    <t>GMEXICO</t>
  </si>
  <si>
    <t>GRUMA SAB DE CV</t>
  </si>
  <si>
    <t>GRUMA B</t>
  </si>
  <si>
    <t>MXP4948K1056</t>
  </si>
  <si>
    <t>GRUMA</t>
  </si>
  <si>
    <t>INFRAESTRUCTURA ENERGETICA NOVA SAB DE C</t>
  </si>
  <si>
    <t>IENOVA *</t>
  </si>
  <si>
    <t>MX01IE060002</t>
  </si>
  <si>
    <t>IENOVA</t>
  </si>
  <si>
    <t>COCA-COLA FEMSA SAB DE CV</t>
  </si>
  <si>
    <t>KOF</t>
  </si>
  <si>
    <t>EL PUERTO DE LIVERPOOL SAB DE CV</t>
  </si>
  <si>
    <t>LIVEPOL C</t>
  </si>
  <si>
    <t>MXP369181377</t>
  </si>
  <si>
    <t>LIVEPOL</t>
  </si>
  <si>
    <t>C-1</t>
  </si>
  <si>
    <t>MEGACABLE HOLDINGS SAB DE CV</t>
  </si>
  <si>
    <t>MEGA CPO</t>
  </si>
  <si>
    <t>MX01ME090003</t>
  </si>
  <si>
    <t>MEGA</t>
  </si>
  <si>
    <t>CPO</t>
  </si>
  <si>
    <t>GRUPO AEROPORTUARIO DEL CENTRO NORTE SAB</t>
  </si>
  <si>
    <t>OMA B</t>
  </si>
  <si>
    <t>MX01OM000018</t>
  </si>
  <si>
    <t>OMA</t>
  </si>
  <si>
    <t>INDUSTRIAS PENOLES SAB DE CV</t>
  </si>
  <si>
    <t>PE&amp;OLES *</t>
  </si>
  <si>
    <t>MXP554091415</t>
  </si>
  <si>
    <t>PE&amp;OLES</t>
  </si>
  <si>
    <t>PINFRA</t>
  </si>
  <si>
    <t>PINFRA *</t>
  </si>
  <si>
    <t>MX01PI000005</t>
  </si>
  <si>
    <t>REGIONAL SAB DE CV</t>
  </si>
  <si>
    <t>R A</t>
  </si>
  <si>
    <t>MX01R0000006</t>
  </si>
  <si>
    <t>R</t>
  </si>
  <si>
    <t>Valor Neto de los Activos del Fideicomiso No. 3393</t>
  </si>
  <si>
    <t>Valor total de la cartera</t>
  </si>
  <si>
    <t>*Incluye  Gastos</t>
  </si>
  <si>
    <t>NOTA:</t>
  </si>
  <si>
    <t>Total cartera menos activo neto de la serie</t>
  </si>
  <si>
    <t>Todos lo términos utilizados en mayúscula y no definidos en el presente, tendrán los significados atribuidos a los mismos en el contrato de Fideicomiso.</t>
  </si>
  <si>
    <t>CONTACTOS:</t>
  </si>
  <si>
    <t>Asesor Financiero</t>
  </si>
  <si>
    <t xml:space="preserve">Richard Ramírez-Webster </t>
  </si>
  <si>
    <t>tel.:+ (55) 1209 0484 ext 3334</t>
  </si>
  <si>
    <t>Guillermo Armida Díaz</t>
  </si>
  <si>
    <t>tel.:+ (55) 1209 0484 ext 3346</t>
  </si>
  <si>
    <t>Fiduciario</t>
  </si>
  <si>
    <t xml:space="preserve">sumar en efectivo acumulado mañana </t>
  </si>
  <si>
    <t xml:space="preserve">efectivo estimado, preguntar porque </t>
  </si>
  <si>
    <t>ponerlo en F29</t>
  </si>
  <si>
    <t>ALFA</t>
  </si>
  <si>
    <t>ASUR</t>
  </si>
  <si>
    <t>GCC</t>
  </si>
  <si>
    <t>ALFA, S.A.B. DE C.V.</t>
  </si>
  <si>
    <t>ALFA A</t>
  </si>
  <si>
    <t>MXP000511016</t>
  </si>
  <si>
    <t>GRUPO AEROPORTUARIO DEL SURESTE, S.A.B. DE C.V</t>
  </si>
  <si>
    <t>ASUR B</t>
  </si>
  <si>
    <t>MXP001661018</t>
  </si>
  <si>
    <t>GRUPO CEMENTOS DE CHIHUAHUA, S.A.B. DE C.V.</t>
  </si>
  <si>
    <t>GCC *</t>
  </si>
  <si>
    <t>MX01GC2M0006</t>
  </si>
  <si>
    <t>KOF UBL</t>
  </si>
  <si>
    <t>UBL</t>
  </si>
  <si>
    <t>Daniela Torres De la Cruz</t>
  </si>
  <si>
    <t>tel.:+ (55) 11036600 ext 1488</t>
  </si>
  <si>
    <t>MX01KO000002</t>
  </si>
  <si>
    <t>BOLSA MEXICANA DE VALORES SA</t>
  </si>
  <si>
    <t>BOLSA A</t>
  </si>
  <si>
    <t>MX01BM1B0000</t>
  </si>
  <si>
    <t>MX01CU010003</t>
  </si>
  <si>
    <t>CUERVO *</t>
  </si>
  <si>
    <t>BECLE SAB DE CV</t>
  </si>
  <si>
    <t>GRUPO CARSO SAB DE CV</t>
  </si>
  <si>
    <t>GCARSO A1</t>
  </si>
  <si>
    <t>MXP461181085</t>
  </si>
  <si>
    <t>BOLSA</t>
  </si>
  <si>
    <t>CUERVO</t>
  </si>
  <si>
    <t>GCARSO</t>
  </si>
  <si>
    <t>A1</t>
  </si>
  <si>
    <t>ORBIA ADVANCE CORPORATION SAB DE CV</t>
  </si>
  <si>
    <t>ORBIA *</t>
  </si>
  <si>
    <t>MX01OR010004</t>
  </si>
  <si>
    <t>ORBIA</t>
  </si>
  <si>
    <t>1_AC_*</t>
  </si>
  <si>
    <t>1_ALFA_A</t>
  </si>
  <si>
    <t>1_ASUR_B</t>
  </si>
  <si>
    <t>1_BIMBO_A</t>
  </si>
  <si>
    <t>1_BOLSA_A</t>
  </si>
  <si>
    <t>1_CUERVO_*</t>
  </si>
  <si>
    <t>1_ELEKTRA_*</t>
  </si>
  <si>
    <t>1_FEMSA_UBD</t>
  </si>
  <si>
    <t>1_GCARSO_A1</t>
  </si>
  <si>
    <t>1_GCC_*</t>
  </si>
  <si>
    <t>1_GENTERA_*</t>
  </si>
  <si>
    <t>1_GFINBUR_O</t>
  </si>
  <si>
    <t>1_GMEXICO_B</t>
  </si>
  <si>
    <t>1_GRUMA_B</t>
  </si>
  <si>
    <t>1_IENOVA_*</t>
  </si>
  <si>
    <t>1_KOF_UBL</t>
  </si>
  <si>
    <t>1_LIVEPOL_C-1</t>
  </si>
  <si>
    <t>1_MEGA_CPO</t>
  </si>
  <si>
    <t>1_OMA_B</t>
  </si>
  <si>
    <t>1_ORBIA_*</t>
  </si>
  <si>
    <t>1_PE&amp;OLES_*</t>
  </si>
  <si>
    <t>1_PINFRA_*</t>
  </si>
  <si>
    <t>1_R_A</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</si>
</sst>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0_ ;\-0\ "/>
    <numFmt numFmtId="166" formatCode="0.000000"/>
    <numFmt numFmtId="167" formatCode="_-* #,##0.000_-;\-* #,##0.000_-;_-* &quot;-&quot;??_-;_-@_-"/>
    <numFmt numFmtId="168" formatCode="#,##0.000000"/>
    <numFmt numFmtId="169" formatCode="_-* #,##0.000000000_-;\-* #,##0.000000000_-;_-* &quot;-&quot;??_-;_-@_-"/>
    <numFmt numFmtId="170" formatCode="_-* #,##0_-;\-* #,##0_-;_-* &quot;-&quot;??_-;_-@_-"/>
    <numFmt numFmtId="171" formatCode="&quot;$&quot;#,##0.00000000;[Red]\-&quot;$&quot;#,##0.00000000"/>
    <numFmt numFmtId="172" formatCode="&quot;$&quot;#,##0.00_);\(&quot;$&quot;#,##0.00\)"/>
    <numFmt numFmtId="173" formatCode="_-* #,##0.0000000_-;\-* #,##0.0000000_-;_-* &quot;-&quot;??_-;_-@_-"/>
    <numFmt numFmtId="174" formatCode="_-* #,##0.0_-;\-* #,##0.0_-;_-* &quot;-&quot;??_-;_-@_-"/>
    <numFmt numFmtId="175" formatCode="_-&quot;$&quot;* #,##0_-;\-&quot;$&quot;* #,##0_-;_-&quot;$&quot;* &quot;-&quot;??_-;_-@_-"/>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 #,##0.0000_-;\-* #,##0.0000_-;_-* &quot;-&quot;??_-;_-@_-"/>
    <numFmt numFmtId="181" formatCode="_-* #,##0.00000_-;\-* #,##0.00000_-;_-* &quot;-&quot;??_-;_-@_-"/>
    <numFmt numFmtId="182" formatCode="_-* #,##0.000000_-;\-* #,##0.000000_-;_-* &quot;-&quot;??_-;_-@_-"/>
    <numFmt numFmtId="183" formatCode="0.0000000"/>
    <numFmt numFmtId="184" formatCode="0.00000"/>
    <numFmt numFmtId="185" formatCode="0.00000000"/>
    <numFmt numFmtId="186" formatCode="0.000000000000000000"/>
    <numFmt numFmtId="187" formatCode="0.0000000000000000000"/>
    <numFmt numFmtId="188" formatCode="0.00000000000000000000"/>
    <numFmt numFmtId="189" formatCode="0.000000000000000000000"/>
    <numFmt numFmtId="190" formatCode="0.0000000000000000000000"/>
    <numFmt numFmtId="191" formatCode="0.00000000000000000"/>
    <numFmt numFmtId="192" formatCode="0.0000000000000000"/>
    <numFmt numFmtId="193" formatCode="0.000000000000000"/>
    <numFmt numFmtId="194" formatCode="0.00000000000000"/>
    <numFmt numFmtId="195" formatCode="0.0000000000000"/>
    <numFmt numFmtId="196" formatCode="0.000000000000"/>
    <numFmt numFmtId="197" formatCode="0.00000000000"/>
    <numFmt numFmtId="198" formatCode="0.0000000000"/>
    <numFmt numFmtId="199" formatCode="0.000000000"/>
    <numFmt numFmtId="200" formatCode="_-* #,##0.00000000_-;\-* #,##0.00000000_-;_-* &quot;-&quot;??_-;_-@_-"/>
    <numFmt numFmtId="201" formatCode="_-* #,##0.000000_-;\-* #,##0.000000_-;_-* &quot;-&quot;??????_-;_-@_-"/>
    <numFmt numFmtId="202" formatCode="_-&quot;$&quot;* #,##0.00000_-;\-&quot;$&quot;* #,##0.00000_-;_-&quot;$&quot;* &quot;-&quot;??_-;_-@_-"/>
    <numFmt numFmtId="203" formatCode="0.000"/>
    <numFmt numFmtId="204" formatCode="_-* #,##0.0_-;\-* #,##0.0_-;_-* &quot;-&quot;?_-;_-@_-"/>
    <numFmt numFmtId="205" formatCode="_-* #,##0.00000000_-;\-* #,##0.00000000_-;_-* &quot;-&quot;????????_-;_-@_-"/>
    <numFmt numFmtId="206" formatCode="_-* #,##0.0000_-;\-* #,##0.0000_-;_-* &quot;-&quot;????_-;_-@_-"/>
    <numFmt numFmtId="207" formatCode="0.0000"/>
    <numFmt numFmtId="208" formatCode="&quot;$&quot;#,##0.00"/>
  </numFmts>
  <fonts count="55">
    <font>
      <sz val="11"/>
      <color theme="1"/>
      <name val="Calibri"/>
      <family val="2"/>
    </font>
    <font>
      <sz val="11"/>
      <color indexed="8"/>
      <name val="Calibri"/>
      <family val="2"/>
    </font>
    <font>
      <sz val="10"/>
      <name val="Arial"/>
      <family val="2"/>
    </font>
    <font>
      <b/>
      <sz val="14"/>
      <name val="Arial"/>
      <family val="2"/>
    </font>
    <font>
      <b/>
      <sz val="10"/>
      <name val="Arial"/>
      <family val="2"/>
    </font>
    <font>
      <sz val="9"/>
      <name val="Arial"/>
      <family val="2"/>
    </font>
    <font>
      <vertAlign val="superscript"/>
      <sz val="10"/>
      <name val="Arial"/>
      <family val="2"/>
    </font>
    <font>
      <b/>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indexed="8"/>
      <name val="Arial"/>
      <family val="2"/>
    </font>
    <font>
      <b/>
      <sz val="10"/>
      <color indexed="9"/>
      <name val="Arial"/>
      <family val="2"/>
    </font>
    <font>
      <sz val="9"/>
      <color indexed="8"/>
      <name val="Arial"/>
      <family val="2"/>
    </font>
    <font>
      <b/>
      <sz val="11"/>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Arial"/>
      <family val="2"/>
    </font>
    <font>
      <sz val="11"/>
      <color theme="1"/>
      <name val="Arial"/>
      <family val="2"/>
    </font>
    <font>
      <b/>
      <sz val="10"/>
      <color theme="0"/>
      <name val="Arial"/>
      <family val="2"/>
    </font>
    <font>
      <sz val="9"/>
      <color theme="1"/>
      <name val="Arial"/>
      <family val="2"/>
    </font>
    <font>
      <sz val="11"/>
      <color rgb="FF000000"/>
      <name val="Arial"/>
      <family val="2"/>
    </font>
    <font>
      <b/>
      <sz val="11"/>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002060"/>
        <bgColor indexed="64"/>
      </patternFill>
    </fill>
    <fill>
      <patternFill patternType="solid">
        <fgColor rgb="FFFFC000"/>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right/>
      <top/>
      <bottom style="thin">
        <color indexed="8"/>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right style="medium"/>
      <top/>
      <botto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left/>
      <right/>
      <top/>
      <bottom style="thin"/>
    </border>
    <border>
      <left style="medium"/>
      <right style="medium"/>
      <top style="medium"/>
      <bottom>
        <color indexed="63"/>
      </bottom>
    </border>
    <border>
      <left style="medium"/>
      <right style="medium"/>
      <top>
        <color indexed="63"/>
      </top>
      <bottom>
        <color indexed="63"/>
      </bottom>
    </border>
  </borders>
  <cellStyleXfs count="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43" fontId="1" fillId="0" borderId="0" applyFont="0" applyFill="0" applyBorder="0" applyAlignment="0" applyProtection="0"/>
    <xf numFmtId="43" fontId="1" fillId="0" borderId="0" applyFont="0" applyFill="0" applyBorder="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2"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7" fillId="0" borderId="8" applyNumberFormat="0" applyFill="0" applyAlignment="0" applyProtection="0"/>
    <xf numFmtId="0" fontId="48" fillId="0" borderId="9" applyNumberFormat="0" applyFill="0" applyAlignment="0" applyProtection="0"/>
  </cellStyleXfs>
  <cellXfs count="134">
    <xf numFmtId="0" fontId="0" fillId="0" borderId="0" xfId="0" applyFont="1" applyAlignment="1">
      <alignment/>
    </xf>
    <xf numFmtId="0" fontId="2" fillId="0" borderId="0" xfId="66" applyFont="1" applyBorder="1">
      <alignment/>
      <protection/>
    </xf>
    <xf numFmtId="0" fontId="2" fillId="33" borderId="0" xfId="66" applyFont="1" applyFill="1" applyBorder="1">
      <alignment/>
      <protection/>
    </xf>
    <xf numFmtId="0" fontId="2" fillId="0" borderId="0" xfId="66" applyFont="1" applyFill="1" applyBorder="1">
      <alignment/>
      <protection/>
    </xf>
    <xf numFmtId="14" fontId="2" fillId="0" borderId="0" xfId="66" applyNumberFormat="1" applyFont="1" applyBorder="1">
      <alignment/>
      <protection/>
    </xf>
    <xf numFmtId="0" fontId="3" fillId="33" borderId="0" xfId="66" applyFont="1" applyFill="1" applyBorder="1" applyAlignment="1">
      <alignment horizontal="center"/>
      <protection/>
    </xf>
    <xf numFmtId="0" fontId="2" fillId="33" borderId="0" xfId="66" applyFont="1" applyFill="1" applyBorder="1" applyAlignment="1">
      <alignment horizontal="center"/>
      <protection/>
    </xf>
    <xf numFmtId="164" fontId="2" fillId="33" borderId="0" xfId="66" applyNumberFormat="1" applyFont="1" applyFill="1" applyBorder="1" applyAlignment="1">
      <alignment horizontal="center"/>
      <protection/>
    </xf>
    <xf numFmtId="4" fontId="2" fillId="0" borderId="0" xfId="66" applyNumberFormat="1" applyFont="1" applyBorder="1">
      <alignment/>
      <protection/>
    </xf>
    <xf numFmtId="4" fontId="2" fillId="0" borderId="0" xfId="66" applyNumberFormat="1" applyFont="1" applyBorder="1" applyAlignment="1">
      <alignment horizontal="center"/>
      <protection/>
    </xf>
    <xf numFmtId="14" fontId="2" fillId="33" borderId="0" xfId="66" applyNumberFormat="1" applyFont="1" applyFill="1" applyBorder="1">
      <alignment/>
      <protection/>
    </xf>
    <xf numFmtId="43" fontId="49" fillId="33" borderId="0" xfId="58" applyFont="1" applyFill="1" applyBorder="1" applyAlignment="1">
      <alignment/>
    </xf>
    <xf numFmtId="0" fontId="2" fillId="33" borderId="0" xfId="66" applyFont="1" applyFill="1" applyBorder="1" applyAlignment="1">
      <alignment horizontal="right"/>
      <protection/>
    </xf>
    <xf numFmtId="165" fontId="2" fillId="33" borderId="0" xfId="66" applyNumberFormat="1" applyFont="1" applyFill="1" applyBorder="1" applyAlignment="1">
      <alignment horizontal="center" vertical="center"/>
      <protection/>
    </xf>
    <xf numFmtId="43" fontId="4" fillId="16" borderId="0" xfId="51" applyFont="1" applyFill="1" applyBorder="1" applyAlignment="1">
      <alignment/>
    </xf>
    <xf numFmtId="43" fontId="4" fillId="33" borderId="0" xfId="51" applyFont="1" applyFill="1" applyBorder="1" applyAlignment="1">
      <alignment/>
    </xf>
    <xf numFmtId="169" fontId="2" fillId="33" borderId="0" xfId="51" applyNumberFormat="1" applyFont="1" applyFill="1" applyBorder="1" applyAlignment="1">
      <alignment/>
    </xf>
    <xf numFmtId="171" fontId="2" fillId="33" borderId="0" xfId="66" applyNumberFormat="1" applyFont="1" applyFill="1" applyBorder="1">
      <alignment/>
      <protection/>
    </xf>
    <xf numFmtId="4" fontId="2" fillId="33" borderId="0" xfId="54" applyNumberFormat="1" applyFont="1" applyFill="1" applyBorder="1" applyAlignment="1">
      <alignment/>
    </xf>
    <xf numFmtId="43" fontId="2" fillId="0" borderId="0" xfId="66" applyNumberFormat="1" applyFont="1" applyBorder="1">
      <alignment/>
      <protection/>
    </xf>
    <xf numFmtId="43" fontId="4" fillId="33" borderId="0" xfId="51" applyFont="1" applyFill="1" applyBorder="1" applyAlignment="1">
      <alignment wrapText="1"/>
    </xf>
    <xf numFmtId="43" fontId="2" fillId="33" borderId="0" xfId="51" applyFont="1" applyFill="1" applyBorder="1" applyAlignment="1">
      <alignment/>
    </xf>
    <xf numFmtId="43" fontId="2" fillId="33" borderId="0" xfId="66" applyNumberFormat="1" applyFont="1" applyFill="1" applyBorder="1">
      <alignment/>
      <protection/>
    </xf>
    <xf numFmtId="43" fontId="2" fillId="0" borderId="0" xfId="51" applyFont="1" applyBorder="1" applyAlignment="1">
      <alignment/>
    </xf>
    <xf numFmtId="173" fontId="4" fillId="33" borderId="0" xfId="51" applyNumberFormat="1" applyFont="1" applyFill="1" applyBorder="1" applyAlignment="1">
      <alignment/>
    </xf>
    <xf numFmtId="3" fontId="2" fillId="33" borderId="0" xfId="54" applyNumberFormat="1" applyFont="1" applyFill="1" applyBorder="1" applyAlignment="1">
      <alignment/>
    </xf>
    <xf numFmtId="43" fontId="2" fillId="33" borderId="0" xfId="37" applyFont="1" applyFill="1" applyBorder="1" applyAlignment="1">
      <alignment/>
    </xf>
    <xf numFmtId="4" fontId="2" fillId="33" borderId="0" xfId="66" applyNumberFormat="1" applyFont="1" applyFill="1" applyBorder="1">
      <alignment/>
      <protection/>
    </xf>
    <xf numFmtId="0" fontId="50" fillId="0" borderId="0" xfId="0" applyFont="1" applyAlignment="1">
      <alignment/>
    </xf>
    <xf numFmtId="0" fontId="50" fillId="33" borderId="0" xfId="0" applyFont="1" applyFill="1" applyAlignment="1">
      <alignment/>
    </xf>
    <xf numFmtId="0" fontId="50" fillId="0" borderId="0" xfId="0" applyFont="1" applyFill="1" applyAlignment="1">
      <alignment/>
    </xf>
    <xf numFmtId="0" fontId="4" fillId="33" borderId="0" xfId="0" applyFont="1" applyFill="1" applyBorder="1" applyAlignment="1">
      <alignment horizontal="left"/>
    </xf>
    <xf numFmtId="172" fontId="4" fillId="33" borderId="0" xfId="0" applyNumberFormat="1" applyFont="1" applyFill="1" applyBorder="1" applyAlignment="1">
      <alignment horizontal="right"/>
    </xf>
    <xf numFmtId="0" fontId="50" fillId="0" borderId="0" xfId="0" applyFont="1" applyFill="1" applyBorder="1" applyAlignment="1">
      <alignment/>
    </xf>
    <xf numFmtId="15" fontId="51" fillId="34" borderId="0" xfId="66" applyNumberFormat="1" applyFont="1" applyFill="1" applyBorder="1" applyAlignment="1">
      <alignment horizontal="center" vertical="center" wrapText="1"/>
      <protection/>
    </xf>
    <xf numFmtId="14" fontId="2" fillId="0" borderId="0" xfId="66" applyNumberFormat="1" applyFont="1" applyBorder="1" applyAlignment="1">
      <alignment horizontal="center" wrapText="1"/>
      <protection/>
    </xf>
    <xf numFmtId="170" fontId="2" fillId="0" borderId="0" xfId="66" applyNumberFormat="1" applyFont="1" applyBorder="1">
      <alignment/>
      <protection/>
    </xf>
    <xf numFmtId="0" fontId="51" fillId="34" borderId="10" xfId="66" applyNumberFormat="1" applyFont="1" applyFill="1" applyBorder="1" applyAlignment="1">
      <alignment horizontal="center" vertical="center" wrapText="1"/>
      <protection/>
    </xf>
    <xf numFmtId="170" fontId="51" fillId="35" borderId="11" xfId="51" applyNumberFormat="1" applyFont="1" applyFill="1" applyBorder="1" applyAlignment="1">
      <alignment horizontal="center" vertical="center" wrapText="1"/>
    </xf>
    <xf numFmtId="14" fontId="51" fillId="34" borderId="11" xfId="66" applyNumberFormat="1" applyFont="1" applyFill="1" applyBorder="1" applyAlignment="1">
      <alignment horizontal="center" wrapText="1"/>
      <protection/>
    </xf>
    <xf numFmtId="14" fontId="51" fillId="34" borderId="11" xfId="66" applyNumberFormat="1" applyFont="1" applyFill="1" applyBorder="1" applyAlignment="1">
      <alignment horizontal="center" vertical="center" wrapText="1"/>
      <protection/>
    </xf>
    <xf numFmtId="14" fontId="51" fillId="34" borderId="12" xfId="66" applyNumberFormat="1" applyFont="1" applyFill="1" applyBorder="1" applyAlignment="1">
      <alignment horizontal="center" vertical="center" wrapText="1"/>
      <protection/>
    </xf>
    <xf numFmtId="14" fontId="4" fillId="33" borderId="13" xfId="67" applyNumberFormat="1" applyFont="1" applyFill="1" applyBorder="1" applyAlignment="1">
      <alignment horizontal="right" wrapText="1"/>
      <protection/>
    </xf>
    <xf numFmtId="44" fontId="4" fillId="33" borderId="0" xfId="62" applyFont="1" applyFill="1" applyBorder="1" applyAlignment="1">
      <alignment horizontal="center" vertical="center" wrapText="1"/>
    </xf>
    <xf numFmtId="0" fontId="2" fillId="0" borderId="14" xfId="66" applyFont="1" applyBorder="1">
      <alignment/>
      <protection/>
    </xf>
    <xf numFmtId="0" fontId="2" fillId="0" borderId="15" xfId="66" applyFont="1" applyBorder="1">
      <alignment/>
      <protection/>
    </xf>
    <xf numFmtId="43" fontId="2" fillId="0" borderId="16" xfId="51" applyFont="1" applyBorder="1" applyAlignment="1">
      <alignment/>
    </xf>
    <xf numFmtId="8" fontId="2" fillId="0" borderId="0" xfId="51" applyNumberFormat="1" applyFont="1" applyBorder="1" applyAlignment="1">
      <alignment/>
    </xf>
    <xf numFmtId="0" fontId="4" fillId="33" borderId="0" xfId="67" applyFont="1" applyFill="1" applyBorder="1" applyAlignment="1">
      <alignment horizontal="left"/>
      <protection/>
    </xf>
    <xf numFmtId="0" fontId="4" fillId="33" borderId="0" xfId="67" applyFont="1" applyFill="1" applyBorder="1" applyAlignment="1">
      <alignment horizontal="right" wrapText="1"/>
      <protection/>
    </xf>
    <xf numFmtId="44" fontId="49" fillId="33" borderId="0" xfId="62" applyFont="1" applyFill="1" applyBorder="1" applyAlignment="1">
      <alignment vertical="center"/>
    </xf>
    <xf numFmtId="0" fontId="4" fillId="33" borderId="10" xfId="66" applyNumberFormat="1" applyFont="1" applyFill="1" applyBorder="1" applyAlignment="1">
      <alignment horizontal="center" vertical="center" wrapText="1"/>
      <protection/>
    </xf>
    <xf numFmtId="43" fontId="4" fillId="33" borderId="11" xfId="51" applyFont="1" applyFill="1" applyBorder="1" applyAlignment="1">
      <alignment horizontal="center" vertical="center" wrapText="1"/>
    </xf>
    <xf numFmtId="14" fontId="4" fillId="33" borderId="11" xfId="66" applyNumberFormat="1" applyFont="1" applyFill="1" applyBorder="1" applyAlignment="1">
      <alignment horizontal="center" wrapText="1"/>
      <protection/>
    </xf>
    <xf numFmtId="14" fontId="4" fillId="33" borderId="11" xfId="66" applyNumberFormat="1" applyFont="1" applyFill="1" applyBorder="1" applyAlignment="1">
      <alignment horizontal="center" vertical="center" wrapText="1"/>
      <protection/>
    </xf>
    <xf numFmtId="8" fontId="4" fillId="33" borderId="12" xfId="51" applyNumberFormat="1" applyFont="1" applyFill="1" applyBorder="1" applyAlignment="1">
      <alignment horizontal="center" vertical="center" wrapText="1"/>
    </xf>
    <xf numFmtId="0" fontId="2" fillId="36" borderId="0" xfId="67" applyFont="1" applyFill="1" applyBorder="1" applyAlignment="1">
      <alignment horizontal="left"/>
      <protection/>
    </xf>
    <xf numFmtId="0" fontId="2" fillId="33" borderId="0" xfId="67" applyFont="1" applyFill="1" applyBorder="1" applyAlignment="1">
      <alignment horizontal="left"/>
      <protection/>
    </xf>
    <xf numFmtId="170" fontId="52" fillId="33" borderId="0" xfId="56" applyNumberFormat="1" applyFont="1" applyFill="1" applyAlignment="1">
      <alignment vertical="center"/>
    </xf>
    <xf numFmtId="170" fontId="49" fillId="0" borderId="0" xfId="0" applyNumberFormat="1" applyFont="1" applyFill="1" applyBorder="1" applyAlignment="1">
      <alignment/>
    </xf>
    <xf numFmtId="43" fontId="2" fillId="0" borderId="17" xfId="51" applyFont="1" applyBorder="1" applyAlignment="1">
      <alignment/>
    </xf>
    <xf numFmtId="0" fontId="0" fillId="0" borderId="0" xfId="0" applyFill="1" applyAlignment="1">
      <alignment/>
    </xf>
    <xf numFmtId="170" fontId="0" fillId="0" borderId="0" xfId="51" applyNumberFormat="1" applyFont="1" applyFill="1" applyAlignment="1">
      <alignment/>
    </xf>
    <xf numFmtId="170" fontId="2" fillId="0" borderId="0" xfId="66" applyNumberFormat="1" applyFont="1" applyFill="1" applyBorder="1">
      <alignment/>
      <protection/>
    </xf>
    <xf numFmtId="43" fontId="2" fillId="0" borderId="0" xfId="66" applyNumberFormat="1" applyFont="1" applyFill="1" applyBorder="1">
      <alignment/>
      <protection/>
    </xf>
    <xf numFmtId="43" fontId="2" fillId="0" borderId="0" xfId="51" applyFont="1" applyFill="1" applyBorder="1" applyAlignment="1">
      <alignment/>
    </xf>
    <xf numFmtId="170" fontId="2" fillId="0" borderId="18" xfId="66" applyNumberFormat="1" applyFont="1" applyBorder="1">
      <alignment/>
      <protection/>
    </xf>
    <xf numFmtId="174" fontId="2" fillId="0" borderId="19" xfId="66" applyNumberFormat="1" applyFont="1" applyBorder="1">
      <alignment/>
      <protection/>
    </xf>
    <xf numFmtId="44" fontId="2" fillId="33" borderId="0" xfId="66" applyNumberFormat="1" applyFont="1" applyFill="1" applyBorder="1">
      <alignment/>
      <protection/>
    </xf>
    <xf numFmtId="170" fontId="49" fillId="0" borderId="0" xfId="0" applyNumberFormat="1" applyFont="1" applyAlignment="1">
      <alignment/>
    </xf>
    <xf numFmtId="170" fontId="50" fillId="0" borderId="0" xfId="0" applyNumberFormat="1" applyFont="1" applyAlignment="1">
      <alignment/>
    </xf>
    <xf numFmtId="174" fontId="2" fillId="0" borderId="0" xfId="66" applyNumberFormat="1" applyFont="1" applyBorder="1">
      <alignment/>
      <protection/>
    </xf>
    <xf numFmtId="0" fontId="4" fillId="33" borderId="0" xfId="68" applyFont="1" applyFill="1" applyBorder="1" applyAlignment="1">
      <alignment horizontal="left"/>
      <protection/>
    </xf>
    <xf numFmtId="172" fontId="4" fillId="33" borderId="0" xfId="68" applyNumberFormat="1" applyFont="1" applyFill="1" applyBorder="1" applyAlignment="1">
      <alignment horizontal="right"/>
      <protection/>
    </xf>
    <xf numFmtId="175" fontId="49" fillId="33" borderId="0" xfId="62" applyNumberFormat="1" applyFont="1" applyFill="1" applyAlignment="1">
      <alignment/>
    </xf>
    <xf numFmtId="44" fontId="2" fillId="0" borderId="0" xfId="66" applyNumberFormat="1" applyFont="1" applyBorder="1">
      <alignment/>
      <protection/>
    </xf>
    <xf numFmtId="44" fontId="2" fillId="0" borderId="0" xfId="66" applyNumberFormat="1" applyFont="1" applyBorder="1" applyAlignment="1">
      <alignment horizontal="right"/>
      <protection/>
    </xf>
    <xf numFmtId="4" fontId="2" fillId="0" borderId="20" xfId="66" applyNumberFormat="1" applyFont="1" applyBorder="1">
      <alignment/>
      <protection/>
    </xf>
    <xf numFmtId="43" fontId="2" fillId="0" borderId="20" xfId="51" applyFont="1" applyBorder="1" applyAlignment="1">
      <alignment/>
    </xf>
    <xf numFmtId="3" fontId="2" fillId="0" borderId="0" xfId="66" applyNumberFormat="1" applyFont="1" applyBorder="1">
      <alignment/>
      <protection/>
    </xf>
    <xf numFmtId="170" fontId="2" fillId="33" borderId="0" xfId="60" applyNumberFormat="1" applyFont="1" applyFill="1" applyBorder="1" applyAlignment="1">
      <alignment horizontal="right"/>
    </xf>
    <xf numFmtId="43" fontId="2" fillId="33" borderId="0" xfId="60" applyNumberFormat="1" applyFont="1" applyFill="1" applyBorder="1" applyAlignment="1">
      <alignment horizontal="right"/>
    </xf>
    <xf numFmtId="172" fontId="4" fillId="33" borderId="0" xfId="66" applyNumberFormat="1" applyFont="1" applyFill="1" applyBorder="1">
      <alignment/>
      <protection/>
    </xf>
    <xf numFmtId="43" fontId="4" fillId="33" borderId="0" xfId="66" applyNumberFormat="1" applyFont="1" applyFill="1" applyBorder="1">
      <alignment/>
      <protection/>
    </xf>
    <xf numFmtId="0" fontId="4" fillId="33" borderId="21" xfId="0" applyFont="1" applyFill="1" applyBorder="1" applyAlignment="1">
      <alignment horizontal="left"/>
    </xf>
    <xf numFmtId="0" fontId="2" fillId="33" borderId="21" xfId="66" applyFont="1" applyFill="1" applyBorder="1">
      <alignment/>
      <protection/>
    </xf>
    <xf numFmtId="14" fontId="4" fillId="33" borderId="21" xfId="0" applyNumberFormat="1" applyFont="1" applyFill="1" applyBorder="1" applyAlignment="1">
      <alignment horizontal="right"/>
    </xf>
    <xf numFmtId="8" fontId="50" fillId="33" borderId="0" xfId="0" applyNumberFormat="1" applyFont="1" applyFill="1" applyAlignment="1">
      <alignment/>
    </xf>
    <xf numFmtId="0" fontId="5" fillId="33" borderId="0" xfId="0" applyFont="1" applyFill="1" applyBorder="1" applyAlignment="1">
      <alignment horizontal="left" wrapText="1"/>
    </xf>
    <xf numFmtId="15" fontId="51" fillId="33" borderId="20" xfId="66" applyNumberFormat="1" applyFont="1" applyFill="1" applyBorder="1" applyAlignment="1">
      <alignment horizontal="center" vertical="center" wrapText="1"/>
      <protection/>
    </xf>
    <xf numFmtId="0" fontId="4" fillId="33" borderId="20" xfId="0" applyFont="1" applyFill="1" applyBorder="1" applyAlignment="1">
      <alignment horizontal="center" vertical="center" wrapText="1"/>
    </xf>
    <xf numFmtId="44" fontId="49" fillId="33" borderId="22" xfId="62" applyFont="1" applyFill="1" applyBorder="1" applyAlignment="1">
      <alignment horizontal="center"/>
    </xf>
    <xf numFmtId="8" fontId="4" fillId="33" borderId="0" xfId="66" applyNumberFormat="1" applyFont="1" applyFill="1" applyBorder="1">
      <alignment/>
      <protection/>
    </xf>
    <xf numFmtId="0" fontId="6" fillId="33" borderId="0" xfId="66" applyFont="1" applyFill="1" applyBorder="1" applyAlignment="1">
      <alignment horizontal="right"/>
      <protection/>
    </xf>
    <xf numFmtId="0" fontId="5" fillId="33" borderId="0" xfId="68" applyFont="1" applyFill="1" applyBorder="1" applyAlignment="1">
      <alignment horizontal="left"/>
      <protection/>
    </xf>
    <xf numFmtId="0" fontId="2" fillId="33" borderId="0" xfId="68" applyFont="1" applyFill="1">
      <alignment/>
      <protection/>
    </xf>
    <xf numFmtId="4" fontId="53" fillId="33" borderId="0" xfId="0" applyNumberFormat="1" applyFont="1" applyFill="1" applyAlignment="1">
      <alignment/>
    </xf>
    <xf numFmtId="170" fontId="50" fillId="33" borderId="0" xfId="0" applyNumberFormat="1" applyFont="1" applyFill="1" applyAlignment="1">
      <alignment/>
    </xf>
    <xf numFmtId="0" fontId="7" fillId="33" borderId="0" xfId="66" applyFont="1" applyFill="1" applyBorder="1" applyAlignment="1">
      <alignment horizontal="right"/>
      <protection/>
    </xf>
    <xf numFmtId="0" fontId="7" fillId="33" borderId="0" xfId="66" applyFont="1" applyFill="1" applyBorder="1" applyAlignment="1">
      <alignment horizontal="left"/>
      <protection/>
    </xf>
    <xf numFmtId="43" fontId="0" fillId="0" borderId="0" xfId="51" applyFont="1" applyFill="1" applyAlignment="1">
      <alignment/>
    </xf>
    <xf numFmtId="43" fontId="0" fillId="0" borderId="0" xfId="51" applyFont="1" applyFill="1" applyAlignment="1">
      <alignment/>
    </xf>
    <xf numFmtId="166" fontId="2" fillId="33" borderId="0" xfId="66" applyNumberFormat="1" applyFont="1" applyFill="1" applyBorder="1">
      <alignment/>
      <protection/>
    </xf>
    <xf numFmtId="182" fontId="2" fillId="33" borderId="0" xfId="51" applyNumberFormat="1" applyFont="1" applyFill="1" applyBorder="1" applyAlignment="1">
      <alignment/>
    </xf>
    <xf numFmtId="0" fontId="4" fillId="0" borderId="0" xfId="66" applyFont="1" applyFill="1" applyBorder="1">
      <alignment/>
      <protection/>
    </xf>
    <xf numFmtId="0" fontId="54" fillId="0" borderId="0" xfId="0" applyFont="1" applyAlignment="1">
      <alignment/>
    </xf>
    <xf numFmtId="43" fontId="4" fillId="33" borderId="0" xfId="51" applyFont="1" applyFill="1" applyBorder="1" applyAlignment="1">
      <alignment horizontal="center" vertical="center"/>
    </xf>
    <xf numFmtId="43" fontId="49" fillId="33" borderId="23" xfId="51" applyFont="1" applyFill="1" applyBorder="1" applyAlignment="1">
      <alignment horizontal="center"/>
    </xf>
    <xf numFmtId="43" fontId="0" fillId="0" borderId="0" xfId="51" applyNumberFormat="1" applyFont="1" applyFill="1" applyAlignment="1">
      <alignment/>
    </xf>
    <xf numFmtId="202" fontId="0" fillId="0" borderId="0" xfId="0" applyNumberFormat="1" applyAlignment="1">
      <alignment/>
    </xf>
    <xf numFmtId="43" fontId="0" fillId="0" borderId="0" xfId="51" applyFont="1" applyFill="1" applyAlignment="1">
      <alignment/>
    </xf>
    <xf numFmtId="170" fontId="2" fillId="12" borderId="0" xfId="66" applyNumberFormat="1" applyFont="1" applyFill="1" applyBorder="1">
      <alignment/>
      <protection/>
    </xf>
    <xf numFmtId="170" fontId="2" fillId="12" borderId="18" xfId="66" applyNumberFormat="1" applyFont="1" applyFill="1" applyBorder="1">
      <alignment/>
      <protection/>
    </xf>
    <xf numFmtId="2" fontId="0" fillId="0" borderId="0" xfId="0" applyNumberFormat="1" applyFill="1" applyAlignment="1">
      <alignment/>
    </xf>
    <xf numFmtId="43" fontId="2" fillId="33" borderId="0" xfId="54" applyFont="1" applyFill="1" applyBorder="1" applyAlignment="1">
      <alignment wrapText="1"/>
    </xf>
    <xf numFmtId="43" fontId="0" fillId="0" borderId="0" xfId="51" applyFont="1" applyAlignment="1">
      <alignment/>
    </xf>
    <xf numFmtId="43" fontId="0" fillId="0" borderId="0" xfId="51" applyFont="1" applyAlignment="1">
      <alignment/>
    </xf>
    <xf numFmtId="43" fontId="0" fillId="0" borderId="0" xfId="51" applyFont="1" applyAlignment="1">
      <alignment/>
    </xf>
    <xf numFmtId="0" fontId="0" fillId="0" borderId="0" xfId="62" applyNumberFormat="1" applyFont="1" applyAlignment="1">
      <alignment/>
    </xf>
    <xf numFmtId="0" fontId="0" fillId="0" borderId="0" xfId="62" applyNumberFormat="1" applyFont="1" applyFill="1" applyAlignment="1">
      <alignment/>
    </xf>
    <xf numFmtId="43" fontId="0" fillId="0" borderId="0" xfId="51" applyFont="1" applyAlignment="1">
      <alignment/>
    </xf>
    <xf numFmtId="43" fontId="0" fillId="0" borderId="0" xfId="51" applyFont="1" applyFill="1" applyAlignment="1">
      <alignment/>
    </xf>
    <xf numFmtId="43" fontId="50" fillId="0" borderId="0" xfId="0" applyNumberFormat="1" applyFont="1" applyAlignment="1">
      <alignment/>
    </xf>
    <xf numFmtId="208" fontId="50" fillId="33" borderId="0" xfId="0" applyNumberFormat="1" applyFont="1" applyFill="1" applyAlignment="1">
      <alignment/>
    </xf>
    <xf numFmtId="43" fontId="0" fillId="0" borderId="0" xfId="51" applyFont="1" applyAlignment="1">
      <alignment/>
    </xf>
    <xf numFmtId="183" fontId="2" fillId="33" borderId="0" xfId="54" applyNumberFormat="1" applyFont="1" applyFill="1" applyBorder="1" applyAlignment="1">
      <alignment/>
    </xf>
    <xf numFmtId="173" fontId="50" fillId="0" borderId="0" xfId="0" applyNumberFormat="1" applyFont="1" applyAlignment="1">
      <alignment/>
    </xf>
    <xf numFmtId="173" fontId="2" fillId="0" borderId="0" xfId="66" applyNumberFormat="1" applyFont="1" applyBorder="1">
      <alignment/>
      <protection/>
    </xf>
    <xf numFmtId="170" fontId="2" fillId="33" borderId="0" xfId="61" applyNumberFormat="1" applyFont="1" applyFill="1" applyBorder="1" applyAlignment="1">
      <alignment horizontal="right"/>
    </xf>
    <xf numFmtId="0" fontId="3" fillId="33" borderId="0" xfId="66" applyFont="1" applyFill="1" applyBorder="1" applyAlignment="1">
      <alignment horizontal="center"/>
      <protection/>
    </xf>
    <xf numFmtId="0" fontId="5" fillId="33" borderId="0" xfId="0" applyFont="1" applyFill="1" applyBorder="1" applyAlignment="1">
      <alignment horizontal="left" wrapText="1"/>
    </xf>
    <xf numFmtId="0" fontId="4" fillId="33" borderId="13" xfId="67" applyFont="1" applyFill="1" applyBorder="1" applyAlignment="1">
      <alignment horizontal="center"/>
      <protection/>
    </xf>
    <xf numFmtId="0" fontId="2" fillId="33" borderId="0" xfId="66" applyFont="1" applyFill="1" applyBorder="1" applyAlignment="1">
      <alignment horizontal="center" wrapText="1"/>
      <protection/>
    </xf>
    <xf numFmtId="170" fontId="2" fillId="33" borderId="0" xfId="51" applyNumberFormat="1" applyFont="1" applyFill="1" applyBorder="1" applyAlignment="1">
      <alignment horizontal="right"/>
    </xf>
  </cellXfs>
  <cellStyles count="6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3 2" xfId="37"/>
    <cellStyle name="Comma 3 2 2" xfId="38"/>
    <cellStyle name="Encabezado 1" xfId="39"/>
    <cellStyle name="Encabezado 4" xfId="40"/>
    <cellStyle name="Énfasis1" xfId="41"/>
    <cellStyle name="Énfasis2" xfId="42"/>
    <cellStyle name="Énfasis3" xfId="43"/>
    <cellStyle name="Énfasis4" xfId="44"/>
    <cellStyle name="Énfasis5" xfId="45"/>
    <cellStyle name="Énfasis6" xfId="46"/>
    <cellStyle name="Entrada" xfId="47"/>
    <cellStyle name="Hyperlink" xfId="48"/>
    <cellStyle name="Followed Hyperlink" xfId="49"/>
    <cellStyle name="Incorrecto" xfId="50"/>
    <cellStyle name="Comma" xfId="51"/>
    <cellStyle name="Comma [0]" xfId="52"/>
    <cellStyle name="Millares 2" xfId="53"/>
    <cellStyle name="Millares 3 2" xfId="54"/>
    <cellStyle name="Millares 3 2 2" xfId="55"/>
    <cellStyle name="Millares 3 7" xfId="56"/>
    <cellStyle name="Millares 3 7 2" xfId="57"/>
    <cellStyle name="Millares 4" xfId="58"/>
    <cellStyle name="Millares 4 2" xfId="59"/>
    <cellStyle name="Millares 5" xfId="60"/>
    <cellStyle name="Millares 5 2" xfId="61"/>
    <cellStyle name="Currency" xfId="62"/>
    <cellStyle name="Currency [0]" xfId="63"/>
    <cellStyle name="Moneda 2" xfId="64"/>
    <cellStyle name="Neutral" xfId="65"/>
    <cellStyle name="Normal 2 2 2" xfId="66"/>
    <cellStyle name="Normal 7" xfId="67"/>
    <cellStyle name="Normal 8" xfId="68"/>
    <cellStyle name="Notas" xfId="69"/>
    <cellStyle name="Percent" xfId="70"/>
    <cellStyle name="Salida" xfId="71"/>
    <cellStyle name="Texto de advertencia" xfId="72"/>
    <cellStyle name="Texto explicativo" xfId="73"/>
    <cellStyle name="Título" xfId="74"/>
    <cellStyle name="Título 2" xfId="75"/>
    <cellStyle name="Título 3" xfId="76"/>
    <cellStyle name="Total"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914400</xdr:colOff>
      <xdr:row>5</xdr:row>
      <xdr:rowOff>152400</xdr:rowOff>
    </xdr:from>
    <xdr:to>
      <xdr:col>4</xdr:col>
      <xdr:colOff>1276350</xdr:colOff>
      <xdr:row>6</xdr:row>
      <xdr:rowOff>152400</xdr:rowOff>
    </xdr:to>
    <xdr:pic>
      <xdr:nvPicPr>
        <xdr:cNvPr id="1" name="Picture 32"/>
        <xdr:cNvPicPr preferRelativeResize="1">
          <a:picLocks noChangeAspect="1"/>
        </xdr:cNvPicPr>
      </xdr:nvPicPr>
      <xdr:blipFill>
        <a:blip r:embed="rId1"/>
        <a:stretch>
          <a:fillRect/>
        </a:stretch>
      </xdr:blipFill>
      <xdr:spPr>
        <a:xfrm>
          <a:off x="914400" y="962025"/>
          <a:ext cx="7353300" cy="161925"/>
        </a:xfrm>
        <a:prstGeom prst="rect">
          <a:avLst/>
        </a:prstGeom>
        <a:noFill/>
        <a:ln w="9525" cmpd="sng">
          <a:noFill/>
        </a:ln>
      </xdr:spPr>
    </xdr:pic>
    <xdr:clientData/>
  </xdr:twoCellAnchor>
  <xdr:twoCellAnchor editAs="oneCell">
    <xdr:from>
      <xdr:col>1</xdr:col>
      <xdr:colOff>9525</xdr:colOff>
      <xdr:row>25</xdr:row>
      <xdr:rowOff>28575</xdr:rowOff>
    </xdr:from>
    <xdr:to>
      <xdr:col>4</xdr:col>
      <xdr:colOff>495300</xdr:colOff>
      <xdr:row>25</xdr:row>
      <xdr:rowOff>161925</xdr:rowOff>
    </xdr:to>
    <xdr:pic>
      <xdr:nvPicPr>
        <xdr:cNvPr id="2" name="Picture 32"/>
        <xdr:cNvPicPr preferRelativeResize="1">
          <a:picLocks noChangeAspect="1"/>
        </xdr:cNvPicPr>
      </xdr:nvPicPr>
      <xdr:blipFill>
        <a:blip r:embed="rId1"/>
        <a:stretch>
          <a:fillRect/>
        </a:stretch>
      </xdr:blipFill>
      <xdr:spPr>
        <a:xfrm>
          <a:off x="933450" y="4171950"/>
          <a:ext cx="6553200" cy="133350"/>
        </a:xfrm>
        <a:prstGeom prst="rect">
          <a:avLst/>
        </a:prstGeom>
        <a:noFill/>
        <a:ln w="9525" cmpd="sng">
          <a:noFill/>
        </a:ln>
      </xdr:spPr>
    </xdr:pic>
    <xdr:clientData/>
  </xdr:twoCellAnchor>
  <xdr:twoCellAnchor editAs="oneCell">
    <xdr:from>
      <xdr:col>1</xdr:col>
      <xdr:colOff>9525</xdr:colOff>
      <xdr:row>0</xdr:row>
      <xdr:rowOff>0</xdr:rowOff>
    </xdr:from>
    <xdr:to>
      <xdr:col>1</xdr:col>
      <xdr:colOff>2400300</xdr:colOff>
      <xdr:row>6</xdr:row>
      <xdr:rowOff>28575</xdr:rowOff>
    </xdr:to>
    <xdr:pic>
      <xdr:nvPicPr>
        <xdr:cNvPr id="3" name="1 Imagen"/>
        <xdr:cNvPicPr preferRelativeResize="1">
          <a:picLocks noChangeAspect="1"/>
        </xdr:cNvPicPr>
      </xdr:nvPicPr>
      <xdr:blipFill>
        <a:blip r:embed="rId2"/>
        <a:srcRect l="3906" t="24612" r="3817" b="25088"/>
        <a:stretch>
          <a:fillRect/>
        </a:stretch>
      </xdr:blipFill>
      <xdr:spPr>
        <a:xfrm>
          <a:off x="933450" y="0"/>
          <a:ext cx="23907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G79"/>
  <sheetViews>
    <sheetView tabSelected="1" zoomScale="80" zoomScaleNormal="80" workbookViewId="0" topLeftCell="A10">
      <selection activeCell="E20" sqref="E20"/>
    </sheetView>
  </sheetViews>
  <sheetFormatPr defaultColWidth="9.140625" defaultRowHeight="15"/>
  <cols>
    <col min="1" max="1" width="13.8515625" style="3" bestFit="1" customWidth="1"/>
    <col min="2" max="2" width="36.00390625" style="3" customWidth="1"/>
    <col min="3" max="3" width="34.140625" style="3" customWidth="1"/>
    <col min="4" max="4" width="20.8515625" style="3" customWidth="1"/>
    <col min="5" max="5" width="19.28125" style="3" customWidth="1"/>
    <col min="6" max="6" width="20.8515625" style="3" customWidth="1"/>
    <col min="7" max="7" width="16.57421875" style="3" customWidth="1"/>
    <col min="8" max="8" width="21.421875" style="3" customWidth="1"/>
    <col min="9" max="9" width="23.421875" style="3" customWidth="1"/>
    <col min="10" max="11" width="19.28125" style="3" customWidth="1"/>
    <col min="12" max="12" width="19.8515625" style="3" customWidth="1"/>
    <col min="13" max="13" width="15.140625" style="3" customWidth="1"/>
    <col min="14" max="14" width="21.57421875" style="3" customWidth="1"/>
    <col min="15" max="15" width="19.8515625" style="3" customWidth="1"/>
    <col min="16" max="16" width="11.28125" style="3" bestFit="1" customWidth="1"/>
    <col min="17" max="17" width="2.00390625" style="3" bestFit="1" customWidth="1"/>
    <col min="18" max="18" width="13.57421875" style="3" bestFit="1" customWidth="1"/>
    <col min="19" max="19" width="2.00390625" style="3" bestFit="1" customWidth="1"/>
    <col min="20" max="20" width="3.7109375" style="3" customWidth="1"/>
    <col min="21" max="21" width="14.57421875" style="3" bestFit="1" customWidth="1"/>
    <col min="22" max="22" width="14.00390625" style="3" customWidth="1"/>
    <col min="23" max="23" width="11.28125" style="3" bestFit="1" customWidth="1"/>
    <col min="24" max="24" width="13.140625" style="3" bestFit="1" customWidth="1"/>
    <col min="25" max="25" width="11.57421875" style="3" bestFit="1" customWidth="1"/>
    <col min="26" max="26" width="11.28125" style="3" bestFit="1" customWidth="1"/>
    <col min="27" max="16384" width="9.140625" style="3" customWidth="1"/>
  </cols>
  <sheetData>
    <row r="1" spans="1:21" ht="12.75">
      <c r="A1" s="2"/>
      <c r="B1" s="2"/>
      <c r="C1" s="2"/>
      <c r="D1" s="2"/>
      <c r="E1" s="2"/>
      <c r="F1" s="2"/>
      <c r="G1" s="2"/>
      <c r="H1" s="1"/>
      <c r="I1" s="2"/>
      <c r="J1" s="1"/>
      <c r="K1" s="1"/>
      <c r="L1" s="1"/>
      <c r="M1" s="1"/>
      <c r="N1" s="1"/>
      <c r="O1" s="1"/>
      <c r="P1" s="1"/>
      <c r="Q1" s="1"/>
      <c r="R1" s="1"/>
      <c r="S1" s="1"/>
      <c r="T1" s="1"/>
      <c r="U1" s="1"/>
    </row>
    <row r="2" spans="1:21" ht="12.75">
      <c r="A2" s="2"/>
      <c r="B2" s="2"/>
      <c r="C2" s="2"/>
      <c r="D2" s="2"/>
      <c r="E2" s="2"/>
      <c r="F2" s="2"/>
      <c r="G2" s="2"/>
      <c r="H2" s="1"/>
      <c r="I2" s="2"/>
      <c r="J2" s="1"/>
      <c r="K2" s="1"/>
      <c r="L2" s="1"/>
      <c r="M2" s="1"/>
      <c r="N2" s="1"/>
      <c r="O2" s="1"/>
      <c r="P2" s="1"/>
      <c r="Q2" s="1"/>
      <c r="R2" s="1"/>
      <c r="S2" s="1"/>
      <c r="T2" s="1"/>
      <c r="U2" s="1"/>
    </row>
    <row r="3" spans="1:21" ht="12.75">
      <c r="A3" s="2"/>
      <c r="B3" s="2"/>
      <c r="C3" s="2"/>
      <c r="D3" s="2"/>
      <c r="E3" s="2"/>
      <c r="F3" s="2"/>
      <c r="G3" s="2"/>
      <c r="H3" s="1"/>
      <c r="I3" s="2"/>
      <c r="J3" s="1"/>
      <c r="K3" s="1"/>
      <c r="L3" s="1"/>
      <c r="M3" s="1"/>
      <c r="N3" s="1"/>
      <c r="O3" s="1"/>
      <c r="P3" s="1"/>
      <c r="Q3" s="1"/>
      <c r="R3" s="1"/>
      <c r="S3" s="1"/>
      <c r="T3" s="1"/>
      <c r="U3" s="1"/>
    </row>
    <row r="4" spans="1:21" ht="12.75">
      <c r="A4" s="2"/>
      <c r="B4" s="2"/>
      <c r="C4" s="2"/>
      <c r="D4" s="2"/>
      <c r="E4" s="2"/>
      <c r="F4" s="2"/>
      <c r="G4" s="2"/>
      <c r="H4" s="1"/>
      <c r="I4" s="2"/>
      <c r="J4" s="1"/>
      <c r="K4" s="1"/>
      <c r="L4" s="1"/>
      <c r="M4" s="1"/>
      <c r="N4" s="1"/>
      <c r="O4" s="1"/>
      <c r="P4" s="1"/>
      <c r="Q4" s="1"/>
      <c r="R4" s="1"/>
      <c r="S4" s="1"/>
      <c r="T4" s="1"/>
      <c r="U4" s="1"/>
    </row>
    <row r="5" spans="1:21" ht="12.75">
      <c r="A5" s="2"/>
      <c r="B5" s="2"/>
      <c r="C5" s="2"/>
      <c r="D5" s="2"/>
      <c r="E5" s="2"/>
      <c r="F5" s="2"/>
      <c r="G5" s="2"/>
      <c r="H5" s="1"/>
      <c r="I5" s="2"/>
      <c r="J5" s="1"/>
      <c r="K5" s="1"/>
      <c r="L5" s="1"/>
      <c r="M5" s="1"/>
      <c r="N5" s="1"/>
      <c r="O5" s="1"/>
      <c r="P5" s="1"/>
      <c r="Q5" s="1"/>
      <c r="R5" s="1"/>
      <c r="S5" s="1"/>
      <c r="T5" s="1"/>
      <c r="U5" s="1"/>
    </row>
    <row r="6" spans="1:21" ht="12.75">
      <c r="A6" s="2"/>
      <c r="B6" s="2"/>
      <c r="C6" s="2"/>
      <c r="D6" s="2"/>
      <c r="E6" s="2"/>
      <c r="F6" s="2"/>
      <c r="G6" s="2"/>
      <c r="H6" s="1"/>
      <c r="I6" s="2"/>
      <c r="J6" s="1"/>
      <c r="K6" s="1"/>
      <c r="L6" s="1"/>
      <c r="M6" s="1"/>
      <c r="N6" s="1"/>
      <c r="O6" s="1"/>
      <c r="P6" s="1"/>
      <c r="Q6" s="1"/>
      <c r="R6" s="1"/>
      <c r="S6" s="1"/>
      <c r="T6" s="1"/>
      <c r="U6" s="1"/>
    </row>
    <row r="7" spans="1:21" ht="12.75">
      <c r="A7" s="2"/>
      <c r="B7" s="2"/>
      <c r="C7" s="2"/>
      <c r="D7" s="2"/>
      <c r="E7" s="2"/>
      <c r="F7" s="2"/>
      <c r="G7" s="2"/>
      <c r="H7" s="1"/>
      <c r="I7" s="2"/>
      <c r="J7" s="1"/>
      <c r="K7" s="1"/>
      <c r="L7" s="1"/>
      <c r="M7" s="1"/>
      <c r="N7" s="1"/>
      <c r="O7" s="1"/>
      <c r="P7" s="1"/>
      <c r="Q7" s="1"/>
      <c r="R7" s="1"/>
      <c r="S7" s="1"/>
      <c r="T7" s="1"/>
      <c r="U7" s="1"/>
    </row>
    <row r="8" spans="1:21" ht="12.75">
      <c r="A8" s="10"/>
      <c r="B8" s="2"/>
      <c r="C8" s="2"/>
      <c r="D8" s="2"/>
      <c r="E8" s="2"/>
      <c r="F8" s="2"/>
      <c r="G8" s="2"/>
      <c r="H8" s="1"/>
      <c r="I8" s="2"/>
      <c r="J8" s="1"/>
      <c r="K8" s="1"/>
      <c r="L8" s="1"/>
      <c r="M8" s="1"/>
      <c r="N8" s="1"/>
      <c r="O8" s="1"/>
      <c r="P8" s="1"/>
      <c r="Q8" s="1"/>
      <c r="R8" s="1"/>
      <c r="S8" s="1"/>
      <c r="T8" s="1"/>
      <c r="U8" s="1"/>
    </row>
    <row r="9" spans="1:21" ht="18">
      <c r="A9" s="5"/>
      <c r="B9" s="129" t="s">
        <v>0</v>
      </c>
      <c r="C9" s="129"/>
      <c r="D9" s="129"/>
      <c r="E9" s="129"/>
      <c r="F9" s="5"/>
      <c r="G9" s="2"/>
      <c r="H9" s="5"/>
      <c r="I9" s="2"/>
      <c r="J9" s="1"/>
      <c r="K9" s="1"/>
      <c r="L9" s="1"/>
      <c r="M9" s="1"/>
      <c r="N9" s="1"/>
      <c r="O9" s="1"/>
      <c r="P9" s="1"/>
      <c r="Q9" s="1"/>
      <c r="R9" s="1"/>
      <c r="S9" s="1"/>
      <c r="T9" s="1"/>
      <c r="U9" s="1"/>
    </row>
    <row r="10" spans="1:21" ht="12.75">
      <c r="A10" s="6"/>
      <c r="B10" s="6"/>
      <c r="C10" s="7">
        <v>43720</v>
      </c>
      <c r="D10" s="6"/>
      <c r="E10" s="6"/>
      <c r="F10" s="6"/>
      <c r="G10" s="2"/>
      <c r="H10" s="8"/>
      <c r="I10" s="2"/>
      <c r="J10" s="1"/>
      <c r="K10" s="1"/>
      <c r="L10" s="1"/>
      <c r="M10" s="1"/>
      <c r="N10" s="1"/>
      <c r="O10" s="1"/>
      <c r="P10" s="1"/>
      <c r="Q10" s="1"/>
      <c r="R10" s="1"/>
      <c r="S10" s="1"/>
      <c r="T10" s="1"/>
      <c r="U10" s="1"/>
    </row>
    <row r="11" spans="1:21" ht="12.75">
      <c r="A11" s="6"/>
      <c r="B11" s="6"/>
      <c r="C11" s="7"/>
      <c r="D11" s="6"/>
      <c r="E11" s="6"/>
      <c r="F11" s="6"/>
      <c r="G11" s="2"/>
      <c r="H11" s="9"/>
      <c r="I11" s="2"/>
      <c r="J11" s="1"/>
      <c r="K11" s="1"/>
      <c r="L11" s="1"/>
      <c r="M11" s="1"/>
      <c r="N11" s="1"/>
      <c r="O11" s="1"/>
      <c r="P11" s="1"/>
      <c r="Q11" s="1"/>
      <c r="R11" s="1"/>
      <c r="S11" s="1"/>
      <c r="T11" s="1"/>
      <c r="U11" s="1"/>
    </row>
    <row r="12" spans="1:21" ht="12.75">
      <c r="A12" s="2"/>
      <c r="B12" s="2" t="s">
        <v>1</v>
      </c>
      <c r="C12" s="2"/>
      <c r="D12" s="2"/>
      <c r="E12" s="10">
        <v>43720</v>
      </c>
      <c r="F12" s="2"/>
      <c r="G12" s="2"/>
      <c r="H12" s="11"/>
      <c r="I12" s="2"/>
      <c r="J12" s="1"/>
      <c r="K12" s="1"/>
      <c r="L12" s="1"/>
      <c r="M12" s="1"/>
      <c r="N12" s="1"/>
      <c r="O12" s="1"/>
      <c r="P12" s="1"/>
      <c r="Q12" s="1"/>
      <c r="R12" s="1"/>
      <c r="S12" s="1"/>
      <c r="T12" s="1"/>
      <c r="U12" s="1"/>
    </row>
    <row r="13" spans="1:21" ht="12.75">
      <c r="A13" s="2"/>
      <c r="B13" s="2" t="s">
        <v>2</v>
      </c>
      <c r="C13" s="2"/>
      <c r="D13" s="2"/>
      <c r="E13" s="12" t="s">
        <v>3</v>
      </c>
      <c r="F13" s="2"/>
      <c r="G13" s="2"/>
      <c r="H13" s="11"/>
      <c r="I13" s="2"/>
      <c r="J13" s="1"/>
      <c r="K13" s="1"/>
      <c r="L13" s="1"/>
      <c r="M13" s="1"/>
      <c r="N13" s="1"/>
      <c r="O13" s="1"/>
      <c r="P13" s="1"/>
      <c r="Q13" s="1"/>
      <c r="R13" s="1"/>
      <c r="S13" s="1"/>
      <c r="T13" s="1"/>
      <c r="U13" s="1"/>
    </row>
    <row r="14" spans="1:21" ht="15" customHeight="1">
      <c r="A14" s="2"/>
      <c r="B14" s="2" t="s">
        <v>4</v>
      </c>
      <c r="C14" s="2"/>
      <c r="D14" s="2"/>
      <c r="E14" s="12">
        <v>18</v>
      </c>
      <c r="F14" s="132" t="s">
        <v>5</v>
      </c>
      <c r="G14" s="2"/>
      <c r="H14" s="11"/>
      <c r="I14" s="2"/>
      <c r="J14" s="1"/>
      <c r="K14" s="1"/>
      <c r="L14" s="1"/>
      <c r="M14" s="1"/>
      <c r="N14" s="1"/>
      <c r="O14" s="1"/>
      <c r="P14" s="1"/>
      <c r="Q14" s="1"/>
      <c r="R14" s="1"/>
      <c r="S14" s="1"/>
      <c r="T14" s="1"/>
      <c r="U14" s="1"/>
    </row>
    <row r="15" spans="1:21" ht="12.75">
      <c r="A15" s="2"/>
      <c r="B15" s="2" t="s">
        <v>6</v>
      </c>
      <c r="C15" s="2"/>
      <c r="D15" s="2"/>
      <c r="E15" s="25">
        <v>2500000000</v>
      </c>
      <c r="F15" s="132"/>
      <c r="G15" s="2"/>
      <c r="H15" s="11"/>
      <c r="I15" s="2"/>
      <c r="J15" s="1"/>
      <c r="K15" s="1"/>
      <c r="L15" s="1"/>
      <c r="M15" s="1"/>
      <c r="N15" s="1"/>
      <c r="O15" s="1"/>
      <c r="P15" s="1"/>
      <c r="Q15" s="1"/>
      <c r="R15" s="1"/>
      <c r="S15" s="1"/>
      <c r="T15" s="1"/>
      <c r="U15" s="1"/>
    </row>
    <row r="16" spans="1:21" ht="12.75">
      <c r="A16" s="2"/>
      <c r="B16" s="2" t="s">
        <v>7</v>
      </c>
      <c r="C16" s="2"/>
      <c r="D16" s="2"/>
      <c r="E16" s="25">
        <v>16950000</v>
      </c>
      <c r="F16" s="13">
        <v>339</v>
      </c>
      <c r="G16" s="27"/>
      <c r="H16" s="11"/>
      <c r="I16" s="2"/>
      <c r="J16" s="23"/>
      <c r="K16" s="1"/>
      <c r="L16" s="1"/>
      <c r="M16" s="1"/>
      <c r="N16" s="1"/>
      <c r="O16" s="1"/>
      <c r="P16" s="1"/>
      <c r="Q16" s="1"/>
      <c r="R16" s="1"/>
      <c r="S16" s="1"/>
      <c r="T16" s="1"/>
      <c r="U16" s="1"/>
    </row>
    <row r="17" spans="1:21" ht="12.75">
      <c r="A17" s="2"/>
      <c r="B17" s="2" t="s">
        <v>8</v>
      </c>
      <c r="C17" s="2"/>
      <c r="D17" s="2"/>
      <c r="E17" s="25">
        <v>0</v>
      </c>
      <c r="F17" s="2"/>
      <c r="G17" s="27"/>
      <c r="H17" s="1"/>
      <c r="I17" s="2"/>
      <c r="J17" s="1"/>
      <c r="K17" s="1"/>
      <c r="L17" s="1"/>
      <c r="M17" s="1"/>
      <c r="N17" s="1"/>
      <c r="O17" s="1"/>
      <c r="P17" s="1"/>
      <c r="Q17" s="1"/>
      <c r="R17" s="1"/>
      <c r="S17" s="1"/>
      <c r="T17" s="1"/>
      <c r="U17" s="1"/>
    </row>
    <row r="18" spans="1:21" ht="12.75">
      <c r="A18" s="2"/>
      <c r="B18" s="2" t="s">
        <v>9</v>
      </c>
      <c r="C18" s="2"/>
      <c r="D18" s="2"/>
      <c r="E18" s="25">
        <v>0</v>
      </c>
      <c r="F18" s="15"/>
      <c r="G18" s="27"/>
      <c r="H18" s="15"/>
      <c r="I18" s="2"/>
      <c r="J18" s="1"/>
      <c r="K18" s="1"/>
      <c r="L18" s="1"/>
      <c r="M18" s="1"/>
      <c r="N18" s="1"/>
      <c r="O18" s="1"/>
      <c r="P18" s="1"/>
      <c r="Q18" s="1"/>
      <c r="R18" s="1"/>
      <c r="S18" s="1"/>
      <c r="T18" s="1"/>
      <c r="U18" s="1"/>
    </row>
    <row r="19" spans="1:21" ht="12.75">
      <c r="A19" s="2"/>
      <c r="B19" s="2" t="s">
        <v>10</v>
      </c>
      <c r="C19" s="2"/>
      <c r="D19" s="2"/>
      <c r="E19" s="125">
        <v>19.892297557640113</v>
      </c>
      <c r="F19" s="24">
        <v>19.894887037286132</v>
      </c>
      <c r="G19" s="21">
        <v>19.89</v>
      </c>
      <c r="H19" s="16">
        <v>18.8581196</v>
      </c>
      <c r="I19" s="102"/>
      <c r="J19" s="1"/>
      <c r="K19" s="1"/>
      <c r="L19" s="1"/>
      <c r="M19" s="1"/>
      <c r="N19" s="1"/>
      <c r="O19" s="1"/>
      <c r="P19" s="1"/>
      <c r="Q19" s="1"/>
      <c r="R19" s="1"/>
      <c r="S19" s="1"/>
      <c r="T19" s="1"/>
      <c r="U19" s="1"/>
    </row>
    <row r="20" spans="1:21" ht="12.75">
      <c r="A20" s="2"/>
      <c r="B20" s="2" t="s">
        <v>11</v>
      </c>
      <c r="C20" s="2"/>
      <c r="D20" s="2"/>
      <c r="E20" s="80">
        <v>994614.8778820056</v>
      </c>
      <c r="F20" s="15"/>
      <c r="G20" s="2"/>
      <c r="H20" s="103"/>
      <c r="I20" s="17"/>
      <c r="J20" s="1"/>
      <c r="K20" s="1"/>
      <c r="L20" s="1"/>
      <c r="M20" s="1"/>
      <c r="N20" s="1"/>
      <c r="O20" s="1"/>
      <c r="P20" s="1"/>
      <c r="Q20" s="1"/>
      <c r="R20" s="1"/>
      <c r="S20" s="1"/>
      <c r="T20" s="1"/>
      <c r="U20" s="1"/>
    </row>
    <row r="21" spans="1:21" ht="12.75">
      <c r="A21" s="2"/>
      <c r="B21" s="2" t="s">
        <v>12</v>
      </c>
      <c r="C21" s="2"/>
      <c r="D21" s="2"/>
      <c r="E21" s="81">
        <v>337174443.60199994</v>
      </c>
      <c r="F21" s="15">
        <v>337218335.28199995</v>
      </c>
      <c r="G21" s="15" t="s">
        <v>13</v>
      </c>
      <c r="H21" s="14"/>
      <c r="I21" s="2"/>
      <c r="J21" s="1"/>
      <c r="K21" s="1"/>
      <c r="L21" s="1"/>
      <c r="M21" s="1"/>
      <c r="N21" s="1"/>
      <c r="O21" s="1"/>
      <c r="P21" s="1"/>
      <c r="Q21" s="1"/>
      <c r="R21" s="1"/>
      <c r="S21" s="1"/>
      <c r="T21" s="1"/>
      <c r="U21" s="1"/>
    </row>
    <row r="22" spans="1:21" ht="12.75">
      <c r="A22" s="2"/>
      <c r="B22" s="2" t="s">
        <v>14</v>
      </c>
      <c r="C22" s="2"/>
      <c r="D22" s="2"/>
      <c r="E22" s="18">
        <v>2.37</v>
      </c>
      <c r="F22" s="106"/>
      <c r="G22" s="22"/>
      <c r="H22" s="20"/>
      <c r="I22" s="2"/>
      <c r="J22" s="1"/>
      <c r="K22" s="1"/>
      <c r="L22" s="1"/>
      <c r="M22" s="1"/>
      <c r="N22" s="1"/>
      <c r="O22" s="1"/>
      <c r="P22" s="1"/>
      <c r="Q22" s="1"/>
      <c r="R22" s="1"/>
      <c r="S22" s="1"/>
      <c r="T22" s="1"/>
      <c r="U22" s="1"/>
    </row>
    <row r="23" spans="1:21" ht="12.75">
      <c r="A23" s="2"/>
      <c r="B23" s="2" t="s">
        <v>15</v>
      </c>
      <c r="C23" s="2"/>
      <c r="D23" s="2"/>
      <c r="E23" s="128">
        <v>50000</v>
      </c>
      <c r="F23" s="82"/>
      <c r="G23" s="83"/>
      <c r="H23" s="21">
        <v>0</v>
      </c>
      <c r="I23" s="10"/>
      <c r="J23" s="4"/>
      <c r="K23" s="4"/>
      <c r="L23" s="4"/>
      <c r="M23" s="1"/>
      <c r="N23" s="1"/>
      <c r="O23" s="1"/>
      <c r="P23" s="1"/>
      <c r="Q23" s="1"/>
      <c r="R23" s="1"/>
      <c r="S23" s="1"/>
      <c r="T23" s="1"/>
      <c r="U23" s="1"/>
    </row>
    <row r="24" spans="1:21" ht="12.75">
      <c r="A24" s="2"/>
      <c r="B24" s="2" t="s">
        <v>16</v>
      </c>
      <c r="C24" s="2"/>
      <c r="D24" s="2"/>
      <c r="E24" s="133">
        <v>43891.68000000001</v>
      </c>
      <c r="F24" s="22"/>
      <c r="G24" s="21"/>
      <c r="H24" s="24"/>
      <c r="I24" s="21"/>
      <c r="J24" s="19"/>
      <c r="K24" s="19"/>
      <c r="L24" s="19"/>
      <c r="M24" s="1"/>
      <c r="N24" s="1"/>
      <c r="O24" s="1"/>
      <c r="P24" s="1"/>
      <c r="Q24" s="1"/>
      <c r="R24" s="1"/>
      <c r="S24" s="1"/>
      <c r="T24" s="1"/>
      <c r="U24" s="1"/>
    </row>
    <row r="25" spans="1:21" ht="12.75">
      <c r="A25" s="2"/>
      <c r="B25" s="2"/>
      <c r="C25" s="2"/>
      <c r="D25" s="2"/>
      <c r="E25" s="25"/>
      <c r="F25" s="21"/>
      <c r="G25" s="22"/>
      <c r="H25" s="26"/>
      <c r="I25" s="27"/>
      <c r="J25" s="1"/>
      <c r="K25" s="1"/>
      <c r="L25" s="1"/>
      <c r="M25" s="1"/>
      <c r="N25" s="1"/>
      <c r="O25" s="1"/>
      <c r="P25" s="1"/>
      <c r="Q25" s="1"/>
      <c r="R25" s="1"/>
      <c r="S25" s="1"/>
      <c r="T25" s="1"/>
      <c r="U25" s="1"/>
    </row>
    <row r="26" spans="1:21" ht="12.75">
      <c r="A26" s="2"/>
      <c r="B26" s="27"/>
      <c r="C26" s="2"/>
      <c r="D26" s="2"/>
      <c r="E26" s="2"/>
      <c r="F26" s="21"/>
      <c r="G26" s="22"/>
      <c r="H26" s="1"/>
      <c r="I26" s="2"/>
      <c r="J26" s="1"/>
      <c r="K26" s="1"/>
      <c r="L26" s="1"/>
      <c r="M26" s="1"/>
      <c r="N26" s="1"/>
      <c r="O26" s="1"/>
      <c r="P26" s="1"/>
      <c r="Q26" s="1"/>
      <c r="R26" s="1"/>
      <c r="S26" s="1"/>
      <c r="T26" s="1"/>
      <c r="U26" s="1"/>
    </row>
    <row r="27" spans="1:21" ht="12.75">
      <c r="A27" s="2"/>
      <c r="B27" s="27"/>
      <c r="C27" s="2"/>
      <c r="D27" s="2"/>
      <c r="E27" s="2"/>
      <c r="F27" s="2"/>
      <c r="G27" s="2"/>
      <c r="H27" s="1"/>
      <c r="I27" s="2"/>
      <c r="J27" s="1"/>
      <c r="K27" s="1"/>
      <c r="L27" s="1"/>
      <c r="M27" s="1"/>
      <c r="N27" s="1"/>
      <c r="O27" s="1"/>
      <c r="P27" s="1"/>
      <c r="Q27" s="1"/>
      <c r="R27" s="1"/>
      <c r="S27" s="1"/>
      <c r="T27" s="1"/>
      <c r="U27" s="1"/>
    </row>
    <row r="28" spans="1:21" s="30" customFormat="1" ht="14.25">
      <c r="A28" s="2"/>
      <c r="B28" s="84" t="s">
        <v>17</v>
      </c>
      <c r="C28" s="85"/>
      <c r="D28" s="85"/>
      <c r="E28" s="86">
        <v>43721</v>
      </c>
      <c r="F28" s="29"/>
      <c r="G28" s="29"/>
      <c r="H28" s="28"/>
      <c r="I28" s="29"/>
      <c r="J28" s="28"/>
      <c r="K28" s="28"/>
      <c r="L28" s="28"/>
      <c r="M28" s="28"/>
      <c r="N28" s="28"/>
      <c r="O28" s="28"/>
      <c r="P28" s="28"/>
      <c r="Q28" s="28"/>
      <c r="R28" s="28"/>
      <c r="S28" s="28"/>
      <c r="T28" s="28"/>
      <c r="U28" s="28"/>
    </row>
    <row r="29" spans="1:21" s="30" customFormat="1" ht="14.25">
      <c r="A29" s="2"/>
      <c r="B29" s="31" t="s">
        <v>18</v>
      </c>
      <c r="C29" s="2"/>
      <c r="D29" s="2"/>
      <c r="E29" s="32">
        <v>2.37</v>
      </c>
      <c r="F29" s="87">
        <v>0</v>
      </c>
      <c r="G29" s="123"/>
      <c r="H29" s="28"/>
      <c r="I29" s="29"/>
      <c r="J29" s="28"/>
      <c r="K29" s="28"/>
      <c r="L29" s="28"/>
      <c r="M29" s="28"/>
      <c r="N29" s="122"/>
      <c r="O29" s="28"/>
      <c r="P29" s="28"/>
      <c r="Q29" s="28"/>
      <c r="R29" s="28"/>
      <c r="S29" s="28"/>
      <c r="T29" s="28"/>
      <c r="U29" s="28"/>
    </row>
    <row r="30" spans="1:21" s="30" customFormat="1" ht="14.25">
      <c r="A30" s="2"/>
      <c r="B30" s="31" t="s">
        <v>19</v>
      </c>
      <c r="C30" s="2"/>
      <c r="D30" s="2"/>
      <c r="E30" s="32">
        <v>0.0023274234004588327</v>
      </c>
      <c r="F30" s="87"/>
      <c r="G30" s="29"/>
      <c r="H30" s="28"/>
      <c r="I30" s="29"/>
      <c r="J30" s="28"/>
      <c r="K30" s="28"/>
      <c r="L30" s="28"/>
      <c r="M30" s="28"/>
      <c r="N30" s="28"/>
      <c r="O30" s="28"/>
      <c r="P30" s="28"/>
      <c r="Q30" s="28"/>
      <c r="R30" s="28"/>
      <c r="S30" s="28"/>
      <c r="T30" s="28"/>
      <c r="U30" s="28"/>
    </row>
    <row r="31" spans="1:21" s="30" customFormat="1" ht="15">
      <c r="A31" s="2"/>
      <c r="B31" s="31" t="s">
        <v>20</v>
      </c>
      <c r="C31" s="2"/>
      <c r="D31" s="2"/>
      <c r="E31" s="32">
        <v>0.0023274234004588327</v>
      </c>
      <c r="F31" s="29"/>
      <c r="G31" s="29"/>
      <c r="H31" s="28"/>
      <c r="I31" s="29"/>
      <c r="J31" s="28"/>
      <c r="K31" s="28"/>
      <c r="L31" s="28"/>
      <c r="M31" s="28"/>
      <c r="N31" s="28"/>
      <c r="O31" s="28"/>
      <c r="P31" s="28"/>
      <c r="Q31" s="28"/>
      <c r="R31" s="28"/>
      <c r="S31" s="28"/>
      <c r="T31" s="28"/>
      <c r="U31" s="105" t="s">
        <v>121</v>
      </c>
    </row>
    <row r="32" spans="1:33" s="30" customFormat="1" ht="14.25">
      <c r="A32" s="2"/>
      <c r="B32" s="130" t="s">
        <v>21</v>
      </c>
      <c r="C32" s="130"/>
      <c r="D32" s="130"/>
      <c r="E32" s="130"/>
      <c r="F32" s="29"/>
      <c r="G32" s="29"/>
      <c r="H32" s="28"/>
      <c r="I32" s="29"/>
      <c r="J32" s="28"/>
      <c r="K32" s="28"/>
      <c r="L32" s="28"/>
      <c r="M32" s="28"/>
      <c r="N32" s="28"/>
      <c r="O32" s="28"/>
      <c r="P32" s="28"/>
      <c r="Q32" s="28"/>
      <c r="R32" s="28"/>
      <c r="S32" s="28"/>
      <c r="T32" s="28"/>
      <c r="U32" s="28" t="s">
        <v>120</v>
      </c>
      <c r="AE32" s="33"/>
      <c r="AF32" s="33"/>
      <c r="AG32" s="33"/>
    </row>
    <row r="33" spans="1:33" s="30" customFormat="1" ht="14.25">
      <c r="A33" s="2"/>
      <c r="B33" s="130"/>
      <c r="C33" s="130"/>
      <c r="D33" s="130"/>
      <c r="E33" s="130"/>
      <c r="F33" s="29"/>
      <c r="G33" s="29"/>
      <c r="H33" s="28"/>
      <c r="I33" s="29"/>
      <c r="J33" s="29"/>
      <c r="K33" s="29"/>
      <c r="L33" s="28"/>
      <c r="M33" s="28"/>
      <c r="N33" s="28"/>
      <c r="O33" s="28"/>
      <c r="P33" s="28"/>
      <c r="Q33" s="28"/>
      <c r="R33" s="28"/>
      <c r="S33" s="28"/>
      <c r="T33" s="28"/>
      <c r="U33" s="28"/>
      <c r="AE33" s="33"/>
      <c r="AF33" s="33"/>
      <c r="AG33" s="33"/>
    </row>
    <row r="34" spans="1:33" s="30" customFormat="1" ht="14.25">
      <c r="A34" s="2"/>
      <c r="B34" s="130" t="s">
        <v>22</v>
      </c>
      <c r="C34" s="130"/>
      <c r="D34" s="130"/>
      <c r="E34" s="130"/>
      <c r="F34" s="29"/>
      <c r="G34" s="29"/>
      <c r="H34" s="28">
        <v>19.5398</v>
      </c>
      <c r="I34" s="29"/>
      <c r="J34" s="29"/>
      <c r="K34" s="29"/>
      <c r="L34" s="28"/>
      <c r="M34" s="28"/>
      <c r="N34" s="28"/>
      <c r="O34" s="28"/>
      <c r="P34" s="28"/>
      <c r="Q34" s="28"/>
      <c r="R34" s="28"/>
      <c r="S34" s="28"/>
      <c r="T34" s="28"/>
      <c r="U34" s="28" t="s">
        <v>119</v>
      </c>
      <c r="AE34" s="33"/>
      <c r="AF34" s="33"/>
      <c r="AG34" s="33"/>
    </row>
    <row r="35" spans="1:22" ht="14.25">
      <c r="A35" s="2"/>
      <c r="B35" s="130"/>
      <c r="C35" s="130"/>
      <c r="D35" s="130"/>
      <c r="E35" s="130"/>
      <c r="F35" s="2"/>
      <c r="G35" s="2"/>
      <c r="H35" s="1">
        <v>0.390796</v>
      </c>
      <c r="I35" s="29"/>
      <c r="J35" s="2"/>
      <c r="K35" s="2"/>
      <c r="L35" s="1"/>
      <c r="M35" s="1"/>
      <c r="N35" s="23"/>
      <c r="O35" s="19"/>
      <c r="P35" s="1"/>
      <c r="Q35" s="1"/>
      <c r="R35" s="1"/>
      <c r="S35" s="1"/>
      <c r="T35" s="1"/>
      <c r="U35" s="1"/>
      <c r="V35" s="65"/>
    </row>
    <row r="36" spans="1:21" ht="39" thickBot="1">
      <c r="A36" s="2"/>
      <c r="E36" s="88"/>
      <c r="F36" s="2"/>
      <c r="G36" s="2"/>
      <c r="H36" s="1"/>
      <c r="I36" s="2"/>
      <c r="J36" s="1"/>
      <c r="K36" s="1"/>
      <c r="L36" s="34" t="s">
        <v>23</v>
      </c>
      <c r="M36" s="35"/>
      <c r="N36" s="36">
        <v>131456.47</v>
      </c>
      <c r="O36" s="1"/>
      <c r="P36" s="19">
        <v>63110.799999999974</v>
      </c>
      <c r="Q36" s="1"/>
      <c r="R36" s="1"/>
      <c r="S36" s="1"/>
      <c r="T36" s="1"/>
      <c r="U36" s="1"/>
    </row>
    <row r="37" spans="1:23" ht="26.25" thickBot="1">
      <c r="A37" s="2"/>
      <c r="B37" s="2"/>
      <c r="C37" s="2"/>
      <c r="D37" s="2"/>
      <c r="E37" s="2"/>
      <c r="F37" s="2"/>
      <c r="G37" s="89" t="s">
        <v>24</v>
      </c>
      <c r="H37" s="2"/>
      <c r="I37" s="37" t="s">
        <v>25</v>
      </c>
      <c r="J37" s="38">
        <v>0</v>
      </c>
      <c r="K37" s="38"/>
      <c r="L37" s="39" t="s">
        <v>26</v>
      </c>
      <c r="M37" s="40" t="s">
        <v>27</v>
      </c>
      <c r="N37" s="41" t="s">
        <v>28</v>
      </c>
      <c r="O37" s="1"/>
      <c r="P37" s="23"/>
      <c r="Q37" s="1"/>
      <c r="R37" s="23"/>
      <c r="S37" s="1"/>
      <c r="T37" s="1"/>
      <c r="U37" s="1"/>
      <c r="V37" s="64"/>
      <c r="W37" s="64"/>
    </row>
    <row r="38" spans="1:22" ht="13.5" thickBot="1">
      <c r="A38" s="2"/>
      <c r="B38" s="131" t="s">
        <v>29</v>
      </c>
      <c r="C38" s="131"/>
      <c r="D38" s="131"/>
      <c r="E38" s="42">
        <v>43721</v>
      </c>
      <c r="F38" s="2"/>
      <c r="G38" s="90" t="s">
        <v>30</v>
      </c>
      <c r="H38" s="43"/>
      <c r="I38" s="44"/>
      <c r="J38" s="45"/>
      <c r="K38" s="45"/>
      <c r="L38" s="45"/>
      <c r="M38" s="45"/>
      <c r="N38" s="46">
        <v>284733.41200000007</v>
      </c>
      <c r="O38" s="1" t="s">
        <v>31</v>
      </c>
      <c r="P38" s="23"/>
      <c r="Q38" s="1"/>
      <c r="R38" s="47">
        <v>2556787.4799999935</v>
      </c>
      <c r="S38" s="1"/>
      <c r="T38" s="1"/>
      <c r="U38" s="19">
        <v>2632218.9000000004</v>
      </c>
      <c r="V38" s="65"/>
    </row>
    <row r="39" spans="1:21" ht="25.5">
      <c r="A39" s="2"/>
      <c r="B39" s="48" t="s">
        <v>32</v>
      </c>
      <c r="C39" s="48" t="s">
        <v>2</v>
      </c>
      <c r="D39" s="48" t="s">
        <v>33</v>
      </c>
      <c r="E39" s="49" t="s">
        <v>34</v>
      </c>
      <c r="F39" s="2"/>
      <c r="G39" s="91"/>
      <c r="H39" s="50"/>
      <c r="I39" s="51" t="s">
        <v>35</v>
      </c>
      <c r="J39" s="52"/>
      <c r="K39" s="52" t="s">
        <v>36</v>
      </c>
      <c r="L39" s="53"/>
      <c r="M39" s="54"/>
      <c r="N39" s="55"/>
      <c r="O39" s="36"/>
      <c r="P39" s="1"/>
      <c r="Q39" s="1"/>
      <c r="R39" s="19"/>
      <c r="S39" s="1"/>
      <c r="T39" s="1"/>
      <c r="U39" s="1"/>
    </row>
    <row r="40" spans="1:27" ht="15">
      <c r="A40"/>
      <c r="B40" s="57" t="s">
        <v>37</v>
      </c>
      <c r="C40" s="57" t="s">
        <v>38</v>
      </c>
      <c r="D40" s="57" t="s">
        <v>39</v>
      </c>
      <c r="E40" s="58">
        <v>413</v>
      </c>
      <c r="F40" s="2"/>
      <c r="G40" s="107">
        <v>106.07</v>
      </c>
      <c r="H40" s="50"/>
      <c r="I40" s="58"/>
      <c r="J40" s="59">
        <v>0</v>
      </c>
      <c r="K40" s="59"/>
      <c r="L40" s="59">
        <v>139989</v>
      </c>
      <c r="M40" s="111">
        <v>139989</v>
      </c>
      <c r="N40" s="60">
        <v>14848633.229999999</v>
      </c>
      <c r="O40" s="19"/>
      <c r="P40" s="1">
        <v>1</v>
      </c>
      <c r="Q40" s="1" t="s">
        <v>40</v>
      </c>
      <c r="R40" s="56" t="s">
        <v>41</v>
      </c>
      <c r="S40" s="1" t="s">
        <v>40</v>
      </c>
      <c r="T40" s="1" t="s">
        <v>42</v>
      </c>
      <c r="U40" s="1" t="s">
        <v>156</v>
      </c>
      <c r="V40" s="113">
        <v>102.18</v>
      </c>
      <c r="W40" s="61"/>
      <c r="X40" s="61">
        <v>104.18</v>
      </c>
      <c r="Y40" s="62"/>
      <c r="Z40" s="64"/>
      <c r="AA40" s="63"/>
    </row>
    <row r="41" spans="1:27" ht="15">
      <c r="A41"/>
      <c r="B41" s="57" t="s">
        <v>125</v>
      </c>
      <c r="C41" s="57" t="s">
        <v>126</v>
      </c>
      <c r="D41" s="57" t="s">
        <v>127</v>
      </c>
      <c r="E41" s="58">
        <v>2063</v>
      </c>
      <c r="F41" s="2"/>
      <c r="G41" s="107">
        <v>16.98</v>
      </c>
      <c r="H41" s="50"/>
      <c r="I41" s="58"/>
      <c r="J41" s="59">
        <v>0</v>
      </c>
      <c r="K41" s="59"/>
      <c r="L41" s="59">
        <v>699101</v>
      </c>
      <c r="M41" s="111">
        <v>699101</v>
      </c>
      <c r="N41" s="60">
        <v>11870734.98</v>
      </c>
      <c r="O41" s="19">
        <v>273205.874396</v>
      </c>
      <c r="P41" s="1">
        <v>1</v>
      </c>
      <c r="Q41" s="1" t="s">
        <v>40</v>
      </c>
      <c r="R41" s="56" t="s">
        <v>122</v>
      </c>
      <c r="S41" s="1" t="s">
        <v>40</v>
      </c>
      <c r="T41" s="1" t="s">
        <v>43</v>
      </c>
      <c r="U41" s="1" t="s">
        <v>157</v>
      </c>
      <c r="V41" s="113">
        <v>16.74</v>
      </c>
      <c r="W41" s="61"/>
      <c r="X41" s="61">
        <v>16.3</v>
      </c>
      <c r="Y41" s="62"/>
      <c r="Z41" s="64"/>
      <c r="AA41" s="63"/>
    </row>
    <row r="42" spans="1:27" ht="15">
      <c r="A42"/>
      <c r="B42" s="57" t="s">
        <v>128</v>
      </c>
      <c r="C42" s="57" t="s">
        <v>129</v>
      </c>
      <c r="D42" s="57" t="s">
        <v>130</v>
      </c>
      <c r="E42" s="58">
        <v>153</v>
      </c>
      <c r="F42" s="2"/>
      <c r="G42" s="107">
        <v>297.74</v>
      </c>
      <c r="H42" s="50"/>
      <c r="I42" s="58"/>
      <c r="J42" s="59">
        <v>0</v>
      </c>
      <c r="K42" s="59"/>
      <c r="L42" s="59">
        <v>52163</v>
      </c>
      <c r="M42" s="111">
        <v>52163</v>
      </c>
      <c r="N42" s="60">
        <v>15531011.620000001</v>
      </c>
      <c r="O42" s="19"/>
      <c r="P42" s="1">
        <v>1</v>
      </c>
      <c r="Q42" s="1" t="s">
        <v>40</v>
      </c>
      <c r="R42" s="56" t="s">
        <v>123</v>
      </c>
      <c r="S42" s="1" t="s">
        <v>40</v>
      </c>
      <c r="T42" s="1" t="s">
        <v>57</v>
      </c>
      <c r="U42" s="1" t="s">
        <v>158</v>
      </c>
      <c r="V42" s="113">
        <v>285.5</v>
      </c>
      <c r="W42" s="61"/>
      <c r="X42" s="61">
        <v>280.56</v>
      </c>
      <c r="Y42" s="62"/>
      <c r="Z42" s="64"/>
      <c r="AA42" s="63"/>
    </row>
    <row r="43" spans="1:27" ht="15">
      <c r="A43"/>
      <c r="B43" s="57" t="s">
        <v>44</v>
      </c>
      <c r="C43" s="57" t="s">
        <v>45</v>
      </c>
      <c r="D43" s="57" t="s">
        <v>46</v>
      </c>
      <c r="E43" s="58">
        <v>787</v>
      </c>
      <c r="F43" s="2"/>
      <c r="G43" s="107">
        <v>36.15</v>
      </c>
      <c r="H43" s="50"/>
      <c r="I43" s="58"/>
      <c r="J43" s="59">
        <v>0</v>
      </c>
      <c r="K43" s="59"/>
      <c r="L43" s="59">
        <v>266624</v>
      </c>
      <c r="M43" s="111">
        <v>266624</v>
      </c>
      <c r="N43" s="60">
        <v>9638457.6</v>
      </c>
      <c r="O43" s="36"/>
      <c r="P43" s="1">
        <v>1</v>
      </c>
      <c r="Q43" s="1" t="s">
        <v>40</v>
      </c>
      <c r="R43" s="56" t="s">
        <v>47</v>
      </c>
      <c r="S43" s="1" t="s">
        <v>40</v>
      </c>
      <c r="T43" s="1" t="s">
        <v>43</v>
      </c>
      <c r="U43" s="1" t="s">
        <v>159</v>
      </c>
      <c r="V43" s="113">
        <v>35.65</v>
      </c>
      <c r="W43" s="61"/>
      <c r="X43" s="61">
        <v>35.28</v>
      </c>
      <c r="Y43" s="62"/>
      <c r="Z43" s="64"/>
      <c r="AA43" s="65"/>
    </row>
    <row r="44" spans="1:27" ht="15">
      <c r="A44"/>
      <c r="B44" s="57" t="s">
        <v>139</v>
      </c>
      <c r="C44" s="57" t="s">
        <v>140</v>
      </c>
      <c r="D44" s="57" t="s">
        <v>141</v>
      </c>
      <c r="E44" s="58">
        <v>1560</v>
      </c>
      <c r="F44" s="2"/>
      <c r="G44" s="107">
        <v>37.61</v>
      </c>
      <c r="H44" s="50"/>
      <c r="I44" s="58"/>
      <c r="J44" s="59">
        <v>0</v>
      </c>
      <c r="K44" s="59"/>
      <c r="L44" s="59">
        <v>528589</v>
      </c>
      <c r="M44" s="111">
        <v>528589</v>
      </c>
      <c r="N44" s="60">
        <v>19880232.29</v>
      </c>
      <c r="O44" s="36"/>
      <c r="P44" s="1">
        <v>1</v>
      </c>
      <c r="Q44" s="1" t="s">
        <v>40</v>
      </c>
      <c r="R44" s="56" t="s">
        <v>148</v>
      </c>
      <c r="S44" s="1" t="s">
        <v>40</v>
      </c>
      <c r="T44" s="1" t="s">
        <v>43</v>
      </c>
      <c r="U44" s="1" t="s">
        <v>160</v>
      </c>
      <c r="V44" s="113">
        <v>32.41</v>
      </c>
      <c r="W44" s="61"/>
      <c r="X44" s="61">
        <v>34.45</v>
      </c>
      <c r="Y44" s="62"/>
      <c r="Z44" s="64"/>
      <c r="AA44" s="65"/>
    </row>
    <row r="45" spans="1:27" ht="15">
      <c r="A45"/>
      <c r="B45" s="57" t="s">
        <v>144</v>
      </c>
      <c r="C45" s="57" t="s">
        <v>143</v>
      </c>
      <c r="D45" s="57" t="s">
        <v>142</v>
      </c>
      <c r="E45" s="58">
        <v>891</v>
      </c>
      <c r="F45" s="2"/>
      <c r="G45" s="107">
        <v>29.04</v>
      </c>
      <c r="H45" s="50"/>
      <c r="I45" s="58"/>
      <c r="J45" s="59">
        <v>0</v>
      </c>
      <c r="K45" s="59"/>
      <c r="L45" s="59">
        <v>302140</v>
      </c>
      <c r="M45" s="111">
        <v>302140</v>
      </c>
      <c r="N45" s="60">
        <v>8774145.6</v>
      </c>
      <c r="O45" s="36"/>
      <c r="P45" s="1">
        <v>1</v>
      </c>
      <c r="Q45" s="1" t="s">
        <v>40</v>
      </c>
      <c r="R45" s="56" t="s">
        <v>149</v>
      </c>
      <c r="S45" s="1" t="s">
        <v>40</v>
      </c>
      <c r="T45" s="1" t="s">
        <v>42</v>
      </c>
      <c r="U45" s="1" t="s">
        <v>161</v>
      </c>
      <c r="V45" s="113">
        <v>28.77</v>
      </c>
      <c r="W45" s="61"/>
      <c r="X45" s="61">
        <v>29.67</v>
      </c>
      <c r="Y45" s="62"/>
      <c r="Z45" s="64"/>
      <c r="AA45" s="65"/>
    </row>
    <row r="46" spans="1:27" ht="15">
      <c r="A46"/>
      <c r="B46" s="57" t="s">
        <v>48</v>
      </c>
      <c r="C46" s="57" t="s">
        <v>49</v>
      </c>
      <c r="D46" s="57" t="s">
        <v>50</v>
      </c>
      <c r="E46" s="58">
        <v>38</v>
      </c>
      <c r="F46" s="2"/>
      <c r="G46" s="107">
        <v>1405.2</v>
      </c>
      <c r="H46" s="50"/>
      <c r="I46" s="58"/>
      <c r="J46" s="59">
        <v>0</v>
      </c>
      <c r="K46" s="59"/>
      <c r="L46" s="59">
        <v>13113</v>
      </c>
      <c r="M46" s="111">
        <v>13113</v>
      </c>
      <c r="N46" s="60">
        <v>18426387.6</v>
      </c>
      <c r="O46" s="36"/>
      <c r="P46" s="1">
        <v>1</v>
      </c>
      <c r="Q46" s="1" t="s">
        <v>40</v>
      </c>
      <c r="R46" s="56" t="s">
        <v>51</v>
      </c>
      <c r="S46" s="1" t="s">
        <v>40</v>
      </c>
      <c r="T46" s="1" t="s">
        <v>42</v>
      </c>
      <c r="U46" s="1" t="s">
        <v>162</v>
      </c>
      <c r="V46" s="113">
        <v>1372.83</v>
      </c>
      <c r="W46" s="61"/>
      <c r="X46" s="61">
        <v>1390.93</v>
      </c>
      <c r="Y46" s="62"/>
      <c r="Z46" s="64"/>
      <c r="AA46" s="65"/>
    </row>
    <row r="47" spans="1:27" ht="15">
      <c r="A47"/>
      <c r="B47" s="57" t="s">
        <v>52</v>
      </c>
      <c r="C47" s="57" t="s">
        <v>53</v>
      </c>
      <c r="D47" s="57" t="s">
        <v>54</v>
      </c>
      <c r="E47" s="58">
        <v>164</v>
      </c>
      <c r="F47" s="2"/>
      <c r="G47" s="107">
        <v>180.22</v>
      </c>
      <c r="H47" s="50"/>
      <c r="I47" s="58"/>
      <c r="J47" s="59">
        <v>0</v>
      </c>
      <c r="K47" s="59"/>
      <c r="L47" s="59">
        <v>55840</v>
      </c>
      <c r="M47" s="111">
        <v>55840</v>
      </c>
      <c r="N47" s="60">
        <v>10063484.8</v>
      </c>
      <c r="O47" s="36"/>
      <c r="P47" s="1">
        <v>1</v>
      </c>
      <c r="Q47" s="1" t="s">
        <v>40</v>
      </c>
      <c r="R47" s="56" t="s">
        <v>55</v>
      </c>
      <c r="S47" s="1" t="s">
        <v>40</v>
      </c>
      <c r="T47" s="1" t="s">
        <v>56</v>
      </c>
      <c r="U47" s="1" t="s">
        <v>163</v>
      </c>
      <c r="V47" s="113">
        <v>168.57</v>
      </c>
      <c r="W47" s="61"/>
      <c r="X47" s="61">
        <v>172.67</v>
      </c>
      <c r="Y47" s="62"/>
      <c r="Z47" s="64"/>
      <c r="AA47" s="65"/>
    </row>
    <row r="48" spans="1:27" ht="15">
      <c r="A48"/>
      <c r="B48" s="57" t="s">
        <v>145</v>
      </c>
      <c r="C48" s="57" t="s">
        <v>146</v>
      </c>
      <c r="D48" s="57" t="s">
        <v>147</v>
      </c>
      <c r="E48" s="58">
        <v>373</v>
      </c>
      <c r="F48" s="2"/>
      <c r="G48" s="107">
        <v>57.52</v>
      </c>
      <c r="H48" s="50"/>
      <c r="I48" s="58"/>
      <c r="J48" s="59">
        <v>0</v>
      </c>
      <c r="K48" s="59"/>
      <c r="L48" s="59">
        <v>126438</v>
      </c>
      <c r="M48" s="111">
        <v>126438</v>
      </c>
      <c r="N48" s="60">
        <v>7272713.760000001</v>
      </c>
      <c r="O48" s="36"/>
      <c r="P48" s="1">
        <v>1</v>
      </c>
      <c r="Q48" s="1" t="s">
        <v>40</v>
      </c>
      <c r="R48" s="56" t="s">
        <v>150</v>
      </c>
      <c r="S48" s="1" t="s">
        <v>40</v>
      </c>
      <c r="T48" s="1" t="s">
        <v>151</v>
      </c>
      <c r="U48" s="1" t="s">
        <v>164</v>
      </c>
      <c r="V48" s="113">
        <v>60.96</v>
      </c>
      <c r="W48" s="61"/>
      <c r="X48" s="61">
        <v>59.59</v>
      </c>
      <c r="Y48" s="62"/>
      <c r="Z48" s="64"/>
      <c r="AA48" s="65"/>
    </row>
    <row r="49" spans="1:27" ht="15">
      <c r="A49"/>
      <c r="B49" s="57" t="s">
        <v>131</v>
      </c>
      <c r="C49" s="57" t="s">
        <v>132</v>
      </c>
      <c r="D49" s="57" t="s">
        <v>133</v>
      </c>
      <c r="E49" s="58">
        <v>384</v>
      </c>
      <c r="F49" s="2"/>
      <c r="G49" s="107">
        <v>107.89</v>
      </c>
      <c r="H49" s="50"/>
      <c r="I49" s="58"/>
      <c r="J49" s="59">
        <v>0</v>
      </c>
      <c r="K49" s="59"/>
      <c r="L49" s="59">
        <v>130164</v>
      </c>
      <c r="M49" s="111">
        <v>130164</v>
      </c>
      <c r="N49" s="60">
        <v>14043393.96</v>
      </c>
      <c r="O49" s="36"/>
      <c r="P49" s="1">
        <v>1</v>
      </c>
      <c r="Q49" s="1" t="s">
        <v>40</v>
      </c>
      <c r="R49" s="56" t="s">
        <v>124</v>
      </c>
      <c r="S49" s="1" t="s">
        <v>40</v>
      </c>
      <c r="T49" s="1" t="s">
        <v>42</v>
      </c>
      <c r="U49" s="1" t="s">
        <v>165</v>
      </c>
      <c r="V49" s="113">
        <v>100.08</v>
      </c>
      <c r="W49" s="61"/>
      <c r="X49" s="61">
        <v>99.19</v>
      </c>
      <c r="Y49" s="62"/>
      <c r="Z49" s="64"/>
      <c r="AA49" s="65"/>
    </row>
    <row r="50" spans="1:27" ht="15">
      <c r="A50"/>
      <c r="B50" s="57" t="s">
        <v>58</v>
      </c>
      <c r="C50" s="57" t="s">
        <v>59</v>
      </c>
      <c r="D50" s="57" t="s">
        <v>60</v>
      </c>
      <c r="E50" s="58">
        <v>3560</v>
      </c>
      <c r="F50" s="2"/>
      <c r="G50" s="107">
        <v>16.2</v>
      </c>
      <c r="H50" s="50"/>
      <c r="I50" s="58"/>
      <c r="J50" s="59">
        <v>0</v>
      </c>
      <c r="K50" s="59"/>
      <c r="L50" s="59">
        <v>1206219</v>
      </c>
      <c r="M50" s="111">
        <v>1206219</v>
      </c>
      <c r="N50" s="60">
        <v>19540747.8</v>
      </c>
      <c r="O50" s="19"/>
      <c r="P50" s="1">
        <v>1</v>
      </c>
      <c r="Q50" s="1" t="s">
        <v>40</v>
      </c>
      <c r="R50" s="56" t="s">
        <v>61</v>
      </c>
      <c r="S50" s="1" t="s">
        <v>40</v>
      </c>
      <c r="T50" s="1" t="s">
        <v>42</v>
      </c>
      <c r="U50" s="1" t="s">
        <v>166</v>
      </c>
      <c r="V50" s="113">
        <v>15.31</v>
      </c>
      <c r="W50" s="61"/>
      <c r="X50" s="61">
        <v>14.96</v>
      </c>
      <c r="Y50" s="62"/>
      <c r="Z50" s="64"/>
      <c r="AA50" s="65"/>
    </row>
    <row r="51" spans="1:27" ht="15">
      <c r="A51"/>
      <c r="B51" s="57" t="s">
        <v>62</v>
      </c>
      <c r="C51" s="57" t="s">
        <v>63</v>
      </c>
      <c r="D51" s="57" t="s">
        <v>64</v>
      </c>
      <c r="E51" s="58">
        <v>2522</v>
      </c>
      <c r="F51" s="2"/>
      <c r="G51" s="107">
        <v>25.07</v>
      </c>
      <c r="H51" s="50"/>
      <c r="I51" s="58"/>
      <c r="J51" s="59">
        <v>0</v>
      </c>
      <c r="K51" s="59"/>
      <c r="L51" s="59">
        <v>854221</v>
      </c>
      <c r="M51" s="111">
        <v>854221</v>
      </c>
      <c r="N51" s="60">
        <v>21415320.47</v>
      </c>
      <c r="O51" s="36"/>
      <c r="P51" s="1">
        <v>1</v>
      </c>
      <c r="Q51" s="1" t="s">
        <v>40</v>
      </c>
      <c r="R51" s="56" t="s">
        <v>65</v>
      </c>
      <c r="S51" s="1" t="s">
        <v>40</v>
      </c>
      <c r="T51" s="1" t="s">
        <v>66</v>
      </c>
      <c r="U51" s="1" t="s">
        <v>167</v>
      </c>
      <c r="V51" s="113">
        <v>23.07</v>
      </c>
      <c r="W51" s="61"/>
      <c r="X51" s="61">
        <v>22.56</v>
      </c>
      <c r="Y51" s="62"/>
      <c r="Z51" s="64"/>
      <c r="AA51" s="65"/>
    </row>
    <row r="52" spans="1:27" ht="15">
      <c r="A52"/>
      <c r="B52" s="57" t="s">
        <v>67</v>
      </c>
      <c r="C52" s="57" t="s">
        <v>68</v>
      </c>
      <c r="D52" s="57" t="s">
        <v>69</v>
      </c>
      <c r="E52" s="58">
        <v>933</v>
      </c>
      <c r="F52" s="2"/>
      <c r="G52" s="107">
        <v>46.47</v>
      </c>
      <c r="H52" s="50"/>
      <c r="I52" s="58"/>
      <c r="J52" s="59">
        <v>0</v>
      </c>
      <c r="K52" s="59"/>
      <c r="L52" s="59">
        <v>316213</v>
      </c>
      <c r="M52" s="111">
        <v>316213</v>
      </c>
      <c r="N52" s="60">
        <v>14694418.11</v>
      </c>
      <c r="O52" s="19">
        <v>252970.40000000002</v>
      </c>
      <c r="P52" s="1">
        <v>1</v>
      </c>
      <c r="Q52" s="1" t="s">
        <v>40</v>
      </c>
      <c r="R52" s="56" t="s">
        <v>70</v>
      </c>
      <c r="S52" s="1" t="s">
        <v>40</v>
      </c>
      <c r="T52" s="1" t="s">
        <v>57</v>
      </c>
      <c r="U52" s="1" t="s">
        <v>168</v>
      </c>
      <c r="V52" s="113">
        <v>42.79</v>
      </c>
      <c r="W52" s="61"/>
      <c r="X52" s="61">
        <v>41.78</v>
      </c>
      <c r="Y52" s="62"/>
      <c r="Z52" s="64"/>
      <c r="AA52" s="63"/>
    </row>
    <row r="53" spans="1:27" ht="15">
      <c r="A53"/>
      <c r="B53" s="57" t="s">
        <v>71</v>
      </c>
      <c r="C53" s="57" t="s">
        <v>72</v>
      </c>
      <c r="D53" s="57" t="s">
        <v>73</v>
      </c>
      <c r="E53" s="58">
        <v>179</v>
      </c>
      <c r="F53" s="2"/>
      <c r="G53" s="107">
        <v>199.75</v>
      </c>
      <c r="H53" s="50"/>
      <c r="I53" s="58"/>
      <c r="J53" s="59">
        <v>0</v>
      </c>
      <c r="K53" s="59"/>
      <c r="L53" s="59">
        <v>60322</v>
      </c>
      <c r="M53" s="111">
        <v>60322</v>
      </c>
      <c r="N53" s="60">
        <v>12049319.5</v>
      </c>
      <c r="O53" s="19"/>
      <c r="P53" s="1">
        <v>1</v>
      </c>
      <c r="Q53" s="1" t="s">
        <v>40</v>
      </c>
      <c r="R53" s="56" t="s">
        <v>74</v>
      </c>
      <c r="S53" s="1" t="s">
        <v>40</v>
      </c>
      <c r="T53" s="1" t="s">
        <v>57</v>
      </c>
      <c r="U53" s="1" t="s">
        <v>169</v>
      </c>
      <c r="V53" s="113">
        <v>174.39</v>
      </c>
      <c r="X53" s="61">
        <v>178.94</v>
      </c>
      <c r="Y53" s="62"/>
      <c r="Z53" s="64"/>
      <c r="AA53" s="65"/>
    </row>
    <row r="54" spans="1:27" ht="15">
      <c r="A54"/>
      <c r="B54" s="57" t="s">
        <v>75</v>
      </c>
      <c r="C54" s="57" t="s">
        <v>76</v>
      </c>
      <c r="D54" s="57" t="s">
        <v>77</v>
      </c>
      <c r="E54" s="58">
        <v>657</v>
      </c>
      <c r="F54" s="2"/>
      <c r="G54" s="107">
        <v>82.9</v>
      </c>
      <c r="H54" s="50"/>
      <c r="I54" s="58"/>
      <c r="J54" s="59">
        <v>0</v>
      </c>
      <c r="K54" s="59"/>
      <c r="L54" s="59">
        <v>221900</v>
      </c>
      <c r="M54" s="111">
        <v>221900</v>
      </c>
      <c r="N54" s="60">
        <v>18395510</v>
      </c>
      <c r="O54" s="36"/>
      <c r="P54" s="1">
        <v>1</v>
      </c>
      <c r="Q54" s="1" t="s">
        <v>40</v>
      </c>
      <c r="R54" s="56" t="s">
        <v>78</v>
      </c>
      <c r="S54" s="1" t="s">
        <v>40</v>
      </c>
      <c r="T54" s="1" t="s">
        <v>42</v>
      </c>
      <c r="U54" s="1" t="s">
        <v>170</v>
      </c>
      <c r="V54" s="113">
        <v>69.56</v>
      </c>
      <c r="W54" s="61"/>
      <c r="X54" s="61">
        <v>73.07</v>
      </c>
      <c r="Y54" s="62"/>
      <c r="Z54" s="64"/>
      <c r="AA54" s="65"/>
    </row>
    <row r="55" spans="1:27" ht="15">
      <c r="A55"/>
      <c r="B55" s="57" t="s">
        <v>79</v>
      </c>
      <c r="C55" s="57" t="s">
        <v>134</v>
      </c>
      <c r="D55" s="57" t="s">
        <v>138</v>
      </c>
      <c r="E55" s="58">
        <v>415</v>
      </c>
      <c r="F55" s="2"/>
      <c r="G55" s="107">
        <v>119.47</v>
      </c>
      <c r="H55" s="50"/>
      <c r="I55" s="58"/>
      <c r="J55" s="59">
        <v>0</v>
      </c>
      <c r="K55" s="59"/>
      <c r="L55" s="59">
        <v>140058</v>
      </c>
      <c r="M55" s="111">
        <v>140058</v>
      </c>
      <c r="N55" s="60">
        <v>16732729.26</v>
      </c>
      <c r="O55" s="36"/>
      <c r="P55" s="1">
        <v>1</v>
      </c>
      <c r="Q55" s="1" t="s">
        <v>40</v>
      </c>
      <c r="R55" s="56" t="s">
        <v>80</v>
      </c>
      <c r="S55" s="1" t="s">
        <v>40</v>
      </c>
      <c r="T55" s="1" t="s">
        <v>135</v>
      </c>
      <c r="U55" s="1" t="s">
        <v>171</v>
      </c>
      <c r="V55" s="113">
        <v>116.11</v>
      </c>
      <c r="W55" s="61"/>
      <c r="X55" s="61">
        <v>114.63</v>
      </c>
      <c r="Y55" s="62"/>
      <c r="AA55" s="63"/>
    </row>
    <row r="56" spans="1:27" ht="15">
      <c r="A56"/>
      <c r="B56" s="57" t="s">
        <v>81</v>
      </c>
      <c r="C56" s="57" t="s">
        <v>82</v>
      </c>
      <c r="D56" s="57" t="s">
        <v>83</v>
      </c>
      <c r="E56" s="58">
        <v>431</v>
      </c>
      <c r="F56" s="2"/>
      <c r="G56" s="107">
        <v>108.02</v>
      </c>
      <c r="H56" s="50"/>
      <c r="I56" s="58"/>
      <c r="J56" s="59">
        <v>0</v>
      </c>
      <c r="K56" s="59"/>
      <c r="L56" s="59">
        <v>145375</v>
      </c>
      <c r="M56" s="111">
        <v>145375</v>
      </c>
      <c r="N56" s="60">
        <v>15703407.5</v>
      </c>
      <c r="O56" s="19"/>
      <c r="P56" s="1">
        <v>1</v>
      </c>
      <c r="Q56" s="1" t="s">
        <v>40</v>
      </c>
      <c r="R56" s="56" t="s">
        <v>84</v>
      </c>
      <c r="S56" s="1" t="s">
        <v>40</v>
      </c>
      <c r="T56" s="1" t="s">
        <v>85</v>
      </c>
      <c r="U56" s="1" t="s">
        <v>172</v>
      </c>
      <c r="V56" s="113">
        <v>94.97</v>
      </c>
      <c r="W56" s="61"/>
      <c r="X56" s="61">
        <v>101.71</v>
      </c>
      <c r="Y56" s="100"/>
      <c r="AA56" s="63"/>
    </row>
    <row r="57" spans="1:27" ht="15">
      <c r="A57"/>
      <c r="B57" s="57" t="s">
        <v>86</v>
      </c>
      <c r="C57" s="57" t="s">
        <v>87</v>
      </c>
      <c r="D57" s="57" t="s">
        <v>88</v>
      </c>
      <c r="E57" s="58">
        <v>497</v>
      </c>
      <c r="F57" s="2"/>
      <c r="G57" s="107">
        <v>76.81</v>
      </c>
      <c r="H57" s="50"/>
      <c r="I57" s="58"/>
      <c r="J57" s="59">
        <v>0</v>
      </c>
      <c r="K57" s="59"/>
      <c r="L57" s="59">
        <v>168444</v>
      </c>
      <c r="M57" s="111">
        <v>168444</v>
      </c>
      <c r="N57" s="60">
        <v>12938183.64</v>
      </c>
      <c r="O57" s="19"/>
      <c r="P57" s="1">
        <v>1</v>
      </c>
      <c r="Q57" s="1" t="s">
        <v>40</v>
      </c>
      <c r="R57" s="56" t="s">
        <v>89</v>
      </c>
      <c r="S57" s="1" t="s">
        <v>40</v>
      </c>
      <c r="T57" s="1" t="s">
        <v>90</v>
      </c>
      <c r="U57" s="1" t="s">
        <v>173</v>
      </c>
      <c r="V57" s="113">
        <v>80.98</v>
      </c>
      <c r="W57" s="61"/>
      <c r="X57" s="61">
        <v>80.72</v>
      </c>
      <c r="Y57" s="62"/>
      <c r="AA57" s="63"/>
    </row>
    <row r="58" spans="1:27" ht="15">
      <c r="A58"/>
      <c r="B58" s="57" t="s">
        <v>91</v>
      </c>
      <c r="C58" s="57" t="s">
        <v>92</v>
      </c>
      <c r="D58" s="57" t="s">
        <v>93</v>
      </c>
      <c r="E58" s="58">
        <v>494</v>
      </c>
      <c r="F58" s="2"/>
      <c r="G58" s="107">
        <v>115.26</v>
      </c>
      <c r="H58" s="50"/>
      <c r="I58" s="58"/>
      <c r="J58" s="59">
        <v>0</v>
      </c>
      <c r="K58" s="59"/>
      <c r="L58" s="59">
        <v>166995</v>
      </c>
      <c r="M58" s="111">
        <v>166995</v>
      </c>
      <c r="N58" s="60">
        <v>19247843.7</v>
      </c>
      <c r="O58" s="19"/>
      <c r="P58" s="1">
        <v>1</v>
      </c>
      <c r="Q58" s="1" t="s">
        <v>40</v>
      </c>
      <c r="R58" s="56" t="s">
        <v>94</v>
      </c>
      <c r="S58" s="1" t="s">
        <v>40</v>
      </c>
      <c r="T58" s="1" t="s">
        <v>57</v>
      </c>
      <c r="U58" s="1" t="s">
        <v>174</v>
      </c>
      <c r="V58" s="113">
        <v>113.6</v>
      </c>
      <c r="W58" s="61"/>
      <c r="X58" s="61">
        <v>112.49</v>
      </c>
      <c r="Y58" s="62"/>
      <c r="AA58" s="63"/>
    </row>
    <row r="59" spans="1:27" ht="15">
      <c r="A59"/>
      <c r="B59" s="57" t="s">
        <v>152</v>
      </c>
      <c r="C59" s="57" t="s">
        <v>153</v>
      </c>
      <c r="D59" s="57" t="s">
        <v>154</v>
      </c>
      <c r="E59" s="58">
        <v>841</v>
      </c>
      <c r="F59" s="2"/>
      <c r="G59" s="107">
        <v>39.02</v>
      </c>
      <c r="H59" s="50"/>
      <c r="I59" s="58"/>
      <c r="J59" s="59">
        <v>0</v>
      </c>
      <c r="K59" s="59"/>
      <c r="L59" s="59">
        <v>284220</v>
      </c>
      <c r="M59" s="111">
        <v>284220</v>
      </c>
      <c r="N59" s="60">
        <v>11090264.4</v>
      </c>
      <c r="O59" s="19">
        <v>160373.12454</v>
      </c>
      <c r="P59" s="1">
        <v>1</v>
      </c>
      <c r="Q59" s="1" t="s">
        <v>40</v>
      </c>
      <c r="R59" s="56" t="s">
        <v>155</v>
      </c>
      <c r="S59" s="1" t="s">
        <v>40</v>
      </c>
      <c r="T59" s="1" t="s">
        <v>42</v>
      </c>
      <c r="U59" s="1" t="s">
        <v>175</v>
      </c>
      <c r="V59" s="113" t="e">
        <v>#N/A</v>
      </c>
      <c r="W59" s="109"/>
      <c r="X59" s="61" t="e">
        <v>#N/A</v>
      </c>
      <c r="Y59" s="108"/>
      <c r="AA59" s="63"/>
    </row>
    <row r="60" spans="1:27" ht="15">
      <c r="A60"/>
      <c r="B60" s="57" t="s">
        <v>95</v>
      </c>
      <c r="C60" s="57" t="s">
        <v>96</v>
      </c>
      <c r="D60" s="57" t="s">
        <v>97</v>
      </c>
      <c r="E60" s="58">
        <v>147</v>
      </c>
      <c r="F60" s="2"/>
      <c r="G60" s="107">
        <v>247.27</v>
      </c>
      <c r="H60" s="50"/>
      <c r="I60" s="58"/>
      <c r="J60" s="59">
        <v>0</v>
      </c>
      <c r="K60" s="59"/>
      <c r="L60" s="59">
        <v>49397</v>
      </c>
      <c r="M60" s="111">
        <v>49397</v>
      </c>
      <c r="N60" s="60">
        <v>12214396.190000001</v>
      </c>
      <c r="O60" s="23"/>
      <c r="P60" s="1">
        <v>1</v>
      </c>
      <c r="Q60" s="1" t="s">
        <v>40</v>
      </c>
      <c r="R60" s="56" t="s">
        <v>98</v>
      </c>
      <c r="S60" s="1" t="s">
        <v>40</v>
      </c>
      <c r="T60" s="1" t="s">
        <v>42</v>
      </c>
      <c r="U60" s="1" t="s">
        <v>176</v>
      </c>
      <c r="V60" s="113">
        <v>176.45</v>
      </c>
      <c r="W60" s="104"/>
      <c r="X60" s="61">
        <v>199.73</v>
      </c>
      <c r="Y60" s="101"/>
      <c r="AA60" s="63"/>
    </row>
    <row r="61" spans="1:27" ht="15">
      <c r="A61"/>
      <c r="B61" s="57" t="s">
        <v>99</v>
      </c>
      <c r="C61" s="57" t="s">
        <v>100</v>
      </c>
      <c r="D61" s="57" t="s">
        <v>101</v>
      </c>
      <c r="E61" s="58">
        <v>251</v>
      </c>
      <c r="F61" s="2"/>
      <c r="G61" s="107">
        <v>176.73</v>
      </c>
      <c r="H61" s="50"/>
      <c r="I61" s="58"/>
      <c r="J61" s="59">
        <v>0</v>
      </c>
      <c r="K61" s="59"/>
      <c r="L61" s="59">
        <v>84634</v>
      </c>
      <c r="M61" s="111">
        <v>84634</v>
      </c>
      <c r="N61" s="60">
        <v>14957366.819999998</v>
      </c>
      <c r="O61" s="19"/>
      <c r="P61" s="1">
        <v>1</v>
      </c>
      <c r="Q61" s="1" t="s">
        <v>40</v>
      </c>
      <c r="R61" s="56" t="s">
        <v>99</v>
      </c>
      <c r="S61" s="1" t="s">
        <v>40</v>
      </c>
      <c r="T61" s="1" t="s">
        <v>42</v>
      </c>
      <c r="U61" s="1" t="s">
        <v>177</v>
      </c>
      <c r="V61" s="113">
        <v>160.81</v>
      </c>
      <c r="W61" s="61"/>
      <c r="X61" s="61">
        <v>161.87</v>
      </c>
      <c r="Y61" s="62"/>
      <c r="AA61" s="63"/>
    </row>
    <row r="62" spans="1:27" ht="15.75" thickBot="1">
      <c r="A62"/>
      <c r="B62" s="57" t="s">
        <v>102</v>
      </c>
      <c r="C62" s="57" t="s">
        <v>103</v>
      </c>
      <c r="D62" s="57" t="s">
        <v>104</v>
      </c>
      <c r="E62" s="58">
        <v>559</v>
      </c>
      <c r="F62" s="2"/>
      <c r="G62" s="107">
        <v>93.27</v>
      </c>
      <c r="H62" s="50"/>
      <c r="I62" s="58"/>
      <c r="J62" s="59">
        <v>0</v>
      </c>
      <c r="K62" s="59"/>
      <c r="L62" s="66">
        <v>188752</v>
      </c>
      <c r="M62" s="112">
        <v>188752</v>
      </c>
      <c r="N62" s="67">
        <v>17604899.04</v>
      </c>
      <c r="O62" s="1"/>
      <c r="P62" s="1">
        <v>1</v>
      </c>
      <c r="Q62" s="1" t="s">
        <v>40</v>
      </c>
      <c r="R62" s="1" t="s">
        <v>105</v>
      </c>
      <c r="S62" s="1" t="s">
        <v>40</v>
      </c>
      <c r="T62" s="1" t="s">
        <v>43</v>
      </c>
      <c r="U62" s="1" t="s">
        <v>178</v>
      </c>
      <c r="V62" s="113">
        <v>88.52</v>
      </c>
      <c r="X62" s="61">
        <v>91.3</v>
      </c>
      <c r="Y62" s="62"/>
      <c r="AA62" s="63"/>
    </row>
    <row r="63" spans="1:25" ht="15" thickBot="1">
      <c r="A63" s="2"/>
      <c r="B63" s="29"/>
      <c r="C63" s="29"/>
      <c r="D63" s="29"/>
      <c r="E63" s="29"/>
      <c r="F63" s="2"/>
      <c r="G63" s="2"/>
      <c r="H63" s="68"/>
      <c r="I63" s="69"/>
      <c r="J63" s="70"/>
      <c r="K63" s="70"/>
      <c r="L63" s="1"/>
      <c r="M63" s="1"/>
      <c r="N63" s="71"/>
      <c r="O63" s="1"/>
      <c r="P63" s="23"/>
      <c r="Q63" s="1"/>
      <c r="R63" s="1"/>
      <c r="S63" s="1"/>
      <c r="T63" s="1"/>
      <c r="U63" s="1"/>
      <c r="X63" s="65"/>
      <c r="Y63" s="65"/>
    </row>
    <row r="64" spans="1:24" ht="15" thickBot="1">
      <c r="A64" s="2"/>
      <c r="B64" s="72" t="s">
        <v>106</v>
      </c>
      <c r="C64" s="73"/>
      <c r="D64" s="29"/>
      <c r="E64" s="74">
        <v>337130551.92199993</v>
      </c>
      <c r="F64" s="2"/>
      <c r="G64" s="92">
        <v>974451.98</v>
      </c>
      <c r="H64" s="21"/>
      <c r="I64" s="69"/>
      <c r="J64" s="70"/>
      <c r="K64" s="70"/>
      <c r="L64" s="75"/>
      <c r="M64" s="76" t="s">
        <v>107</v>
      </c>
      <c r="N64" s="77">
        <v>337218335.28199995</v>
      </c>
      <c r="O64" s="1"/>
      <c r="P64" s="8"/>
      <c r="Q64" s="1"/>
      <c r="R64" s="1"/>
      <c r="S64" s="1"/>
      <c r="T64" s="1"/>
      <c r="U64" s="1"/>
      <c r="X64" s="65"/>
    </row>
    <row r="65" spans="1:24" ht="15" thickBot="1">
      <c r="A65" s="93"/>
      <c r="B65" s="94" t="s">
        <v>108</v>
      </c>
      <c r="C65" s="95"/>
      <c r="D65" s="29"/>
      <c r="E65" s="96"/>
      <c r="F65" s="2"/>
      <c r="G65" s="97"/>
      <c r="H65" s="75"/>
      <c r="I65" s="2"/>
      <c r="J65" s="70"/>
      <c r="K65" s="70"/>
      <c r="L65" s="70"/>
      <c r="M65" s="75"/>
      <c r="N65" s="1"/>
      <c r="O65" s="8"/>
      <c r="P65" s="1"/>
      <c r="Q65" s="1"/>
      <c r="R65" s="1"/>
      <c r="S65" s="1"/>
      <c r="T65" s="1"/>
      <c r="U65" s="1"/>
      <c r="X65" s="65"/>
    </row>
    <row r="66" spans="1:21" ht="15" thickBot="1">
      <c r="A66" s="98" t="s">
        <v>109</v>
      </c>
      <c r="B66" s="2"/>
      <c r="C66" s="2"/>
      <c r="D66" s="2"/>
      <c r="E66" s="22"/>
      <c r="F66" s="2"/>
      <c r="G66" s="97"/>
      <c r="H66" s="75"/>
      <c r="I66" s="2"/>
      <c r="J66" s="70"/>
      <c r="K66" s="126">
        <v>0.16030046</v>
      </c>
      <c r="L66" s="70"/>
      <c r="M66" s="1"/>
      <c r="N66" s="76" t="s">
        <v>110</v>
      </c>
      <c r="O66" s="78">
        <v>43891.68000000715</v>
      </c>
      <c r="P66" s="1"/>
      <c r="Q66" s="1"/>
      <c r="R66" s="1"/>
      <c r="S66" s="1"/>
      <c r="T66" s="1"/>
      <c r="U66" s="1"/>
    </row>
    <row r="67" spans="1:21" ht="14.25">
      <c r="A67" s="2"/>
      <c r="B67" s="2"/>
      <c r="C67" s="2"/>
      <c r="D67" s="2"/>
      <c r="E67" s="2"/>
      <c r="F67" s="2"/>
      <c r="G67" s="97"/>
      <c r="H67" s="1"/>
      <c r="I67" s="2"/>
      <c r="J67" s="1"/>
      <c r="K67" s="1">
        <v>0.403957</v>
      </c>
      <c r="L67" s="1"/>
      <c r="M67" s="8"/>
      <c r="N67" s="1"/>
      <c r="O67" s="79"/>
      <c r="P67" s="1"/>
      <c r="Q67" s="1"/>
      <c r="R67" s="1"/>
      <c r="S67" s="1"/>
      <c r="T67" s="1"/>
      <c r="U67" s="1"/>
    </row>
    <row r="68" spans="1:21" ht="51">
      <c r="A68" s="2"/>
      <c r="B68" s="114" t="s">
        <v>111</v>
      </c>
      <c r="C68" s="114"/>
      <c r="D68" s="114"/>
      <c r="E68" s="114"/>
      <c r="F68" s="2"/>
      <c r="G68" s="2"/>
      <c r="H68" s="1"/>
      <c r="I68" s="2"/>
      <c r="J68" s="1"/>
      <c r="K68" s="127">
        <v>0.56425746</v>
      </c>
      <c r="L68" s="1"/>
      <c r="M68" s="1"/>
      <c r="N68" s="1"/>
      <c r="O68" s="1"/>
      <c r="P68" s="1"/>
      <c r="Q68" s="1"/>
      <c r="R68" s="1"/>
      <c r="S68" s="1"/>
      <c r="T68" s="1"/>
      <c r="U68" s="1"/>
    </row>
    <row r="69" spans="2:21" ht="12.75">
      <c r="B69" s="114"/>
      <c r="C69" s="114"/>
      <c r="D69" s="114"/>
      <c r="E69" s="114"/>
      <c r="F69" s="2"/>
      <c r="G69" s="2"/>
      <c r="H69" s="1"/>
      <c r="I69" s="2"/>
      <c r="J69" s="1"/>
      <c r="K69" s="1"/>
      <c r="L69" s="1"/>
      <c r="M69" s="1"/>
      <c r="N69" s="1"/>
      <c r="O69" s="1"/>
      <c r="P69" s="1"/>
      <c r="Q69" s="1"/>
      <c r="R69" s="1"/>
      <c r="S69" s="1"/>
      <c r="T69" s="1"/>
      <c r="U69" s="1"/>
    </row>
    <row r="70" spans="1:21" ht="12.75">
      <c r="A70" s="2"/>
      <c r="B70" s="22"/>
      <c r="C70" s="2"/>
      <c r="D70" s="2"/>
      <c r="E70" s="2"/>
      <c r="F70" s="2"/>
      <c r="G70" s="2"/>
      <c r="H70" s="1"/>
      <c r="I70" s="2"/>
      <c r="J70" s="1"/>
      <c r="K70" s="1"/>
      <c r="L70" s="1"/>
      <c r="M70" s="19"/>
      <c r="N70" s="1"/>
      <c r="O70" s="1"/>
      <c r="P70" s="1"/>
      <c r="Q70" s="1"/>
      <c r="R70" s="1"/>
      <c r="S70" s="1"/>
      <c r="T70" s="1"/>
      <c r="U70" s="1"/>
    </row>
    <row r="71" spans="1:21" ht="12.75">
      <c r="A71" s="99" t="s">
        <v>112</v>
      </c>
      <c r="B71" s="2"/>
      <c r="C71" s="2"/>
      <c r="D71" s="2"/>
      <c r="E71" s="2"/>
      <c r="F71" s="2"/>
      <c r="G71" s="2"/>
      <c r="H71" s="1"/>
      <c r="I71" s="2"/>
      <c r="J71" s="1"/>
      <c r="K71" s="1"/>
      <c r="L71" s="1"/>
      <c r="M71" s="1"/>
      <c r="N71" s="1"/>
      <c r="O71" s="1"/>
      <c r="P71" s="1"/>
      <c r="Q71" s="1"/>
      <c r="R71" s="1"/>
      <c r="S71" s="1"/>
      <c r="T71" s="1"/>
      <c r="U71" s="1"/>
    </row>
    <row r="72" spans="1:21" ht="12.75">
      <c r="A72" s="2"/>
      <c r="B72" s="2" t="s">
        <v>113</v>
      </c>
      <c r="C72" s="2" t="s">
        <v>114</v>
      </c>
      <c r="D72" s="2" t="s">
        <v>115</v>
      </c>
      <c r="E72" s="2"/>
      <c r="F72" s="2"/>
      <c r="G72" s="2"/>
      <c r="H72" s="1"/>
      <c r="I72" s="2"/>
      <c r="J72" s="1"/>
      <c r="K72" s="1"/>
      <c r="L72" s="1"/>
      <c r="M72" s="1"/>
      <c r="N72" s="1"/>
      <c r="O72" s="1"/>
      <c r="P72" s="1"/>
      <c r="Q72" s="1"/>
      <c r="R72" s="1"/>
      <c r="S72" s="1"/>
      <c r="T72" s="1"/>
      <c r="U72" s="1"/>
    </row>
    <row r="73" spans="1:21" ht="12.75">
      <c r="A73" s="2"/>
      <c r="B73" s="2" t="s">
        <v>113</v>
      </c>
      <c r="C73" s="2" t="s">
        <v>116</v>
      </c>
      <c r="D73" s="2" t="s">
        <v>117</v>
      </c>
      <c r="E73" s="2"/>
      <c r="F73" s="2"/>
      <c r="G73" s="2"/>
      <c r="H73" s="1"/>
      <c r="I73" s="2"/>
      <c r="J73" s="1"/>
      <c r="K73" s="1"/>
      <c r="L73" s="1"/>
      <c r="M73" s="1"/>
      <c r="N73" s="1"/>
      <c r="O73" s="1"/>
      <c r="P73" s="1"/>
      <c r="Q73" s="1"/>
      <c r="R73" s="1"/>
      <c r="S73" s="1"/>
      <c r="T73" s="1"/>
      <c r="U73" s="1"/>
    </row>
    <row r="74" spans="1:21" ht="12.75">
      <c r="A74" s="2"/>
      <c r="B74" s="2" t="s">
        <v>118</v>
      </c>
      <c r="C74" s="2" t="s">
        <v>136</v>
      </c>
      <c r="D74" s="2" t="s">
        <v>137</v>
      </c>
      <c r="E74" s="2"/>
      <c r="F74" s="2"/>
      <c r="G74" s="2"/>
      <c r="H74" s="1"/>
      <c r="I74" s="2"/>
      <c r="J74" s="1"/>
      <c r="K74" s="1"/>
      <c r="L74" s="1"/>
      <c r="M74" s="1"/>
      <c r="N74" s="1"/>
      <c r="O74" s="1"/>
      <c r="P74" s="1"/>
      <c r="Q74" s="1"/>
      <c r="R74" s="1"/>
      <c r="S74" s="1"/>
      <c r="T74" s="1"/>
      <c r="U74" s="1"/>
    </row>
    <row r="75" spans="1:21" ht="12.75">
      <c r="A75" s="2"/>
      <c r="B75" s="2"/>
      <c r="C75" s="2"/>
      <c r="D75" s="2"/>
      <c r="E75" s="2"/>
      <c r="F75" s="2"/>
      <c r="G75" s="2"/>
      <c r="H75" s="1"/>
      <c r="I75" s="2"/>
      <c r="J75" s="1"/>
      <c r="K75" s="1"/>
      <c r="L75" s="1"/>
      <c r="M75" s="1"/>
      <c r="N75" s="1"/>
      <c r="O75" s="1"/>
      <c r="P75" s="1"/>
      <c r="Q75" s="1"/>
      <c r="R75" s="1"/>
      <c r="S75" s="1"/>
      <c r="T75" s="1"/>
      <c r="U75" s="1"/>
    </row>
    <row r="76" spans="1:21" ht="12.75">
      <c r="A76" s="1"/>
      <c r="B76" s="1"/>
      <c r="C76" s="1"/>
      <c r="D76" s="1"/>
      <c r="E76" s="1"/>
      <c r="F76" s="1"/>
      <c r="G76" s="1"/>
      <c r="H76" s="1"/>
      <c r="I76" s="2"/>
      <c r="J76" s="1"/>
      <c r="K76" s="1"/>
      <c r="L76" s="1"/>
      <c r="M76" s="1"/>
      <c r="N76" s="1"/>
      <c r="O76" s="1"/>
      <c r="P76" s="1"/>
      <c r="Q76" s="1"/>
      <c r="R76" s="1"/>
      <c r="S76" s="1"/>
      <c r="T76" s="1"/>
      <c r="U76" s="1"/>
    </row>
    <row r="77" spans="1:21" ht="12.75">
      <c r="A77" s="1"/>
      <c r="B77" s="1"/>
      <c r="C77" s="1"/>
      <c r="D77" s="1"/>
      <c r="E77" s="1"/>
      <c r="F77" s="1"/>
      <c r="G77" s="1"/>
      <c r="H77" s="1"/>
      <c r="I77" s="2"/>
      <c r="J77" s="1"/>
      <c r="K77" s="1"/>
      <c r="L77" s="1"/>
      <c r="M77" s="1"/>
      <c r="N77" s="1"/>
      <c r="O77" s="1"/>
      <c r="P77" s="1"/>
      <c r="Q77" s="1"/>
      <c r="R77" s="1"/>
      <c r="S77" s="1"/>
      <c r="T77" s="1"/>
      <c r="U77" s="1"/>
    </row>
    <row r="78" spans="1:21" ht="12.75">
      <c r="A78" s="1"/>
      <c r="B78" s="1"/>
      <c r="C78" s="1"/>
      <c r="D78" s="1"/>
      <c r="E78" s="1"/>
      <c r="F78" s="1"/>
      <c r="G78" s="1"/>
      <c r="H78" s="1"/>
      <c r="I78" s="2"/>
      <c r="J78" s="1"/>
      <c r="K78" s="1"/>
      <c r="L78" s="1"/>
      <c r="M78" s="1"/>
      <c r="N78" s="1"/>
      <c r="O78" s="1"/>
      <c r="P78" s="1"/>
      <c r="Q78" s="1"/>
      <c r="R78" s="1"/>
      <c r="S78" s="1"/>
      <c r="T78" s="1"/>
      <c r="U78" s="1"/>
    </row>
    <row r="79" spans="1:21" ht="12.75">
      <c r="A79" s="1"/>
      <c r="B79" s="1"/>
      <c r="C79" s="1"/>
      <c r="D79" s="1"/>
      <c r="E79" s="1"/>
      <c r="F79" s="1"/>
      <c r="G79" s="1"/>
      <c r="H79" s="1"/>
      <c r="I79" s="2"/>
      <c r="J79" s="1"/>
      <c r="K79" s="1"/>
      <c r="L79" s="1"/>
      <c r="M79" s="1"/>
      <c r="N79" s="1"/>
      <c r="O79" s="1"/>
      <c r="P79" s="1"/>
      <c r="Q79" s="1"/>
      <c r="R79" s="1"/>
      <c r="S79" s="1"/>
      <c r="T79" s="1"/>
      <c r="U79" s="1"/>
    </row>
  </sheetData>
  <sheetProtection/>
  <mergeCells count="5">
    <mergeCell ref="B9:E9"/>
    <mergeCell ref="B32:E33"/>
    <mergeCell ref="B34:E35"/>
    <mergeCell ref="B38:D38"/>
    <mergeCell ref="F14:F15"/>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M26"/>
  <sheetViews>
    <sheetView zoomScalePageLayoutView="0" workbookViewId="0" topLeftCell="A1">
      <selection activeCell="K2" sqref="K2:K24"/>
    </sheetView>
  </sheetViews>
  <sheetFormatPr defaultColWidth="11.421875" defaultRowHeight="15"/>
  <cols>
    <col min="2" max="2" width="11.421875" style="115" customWidth="1"/>
    <col min="3" max="3" width="12.57421875" style="118" bestFit="1" customWidth="1"/>
    <col min="5" max="5" width="11.421875" style="120" customWidth="1"/>
    <col min="6" max="6" width="11.421875" style="116" customWidth="1"/>
    <col min="9" max="9" width="11.421875" style="124" customWidth="1"/>
    <col min="13" max="13" width="11.421875" style="117" customWidth="1"/>
  </cols>
  <sheetData>
    <row r="2" spans="3:13" ht="15">
      <c r="C2" s="118">
        <v>119</v>
      </c>
      <c r="E2" s="120">
        <v>12321.26</v>
      </c>
      <c r="G2">
        <v>238</v>
      </c>
      <c r="I2" s="124">
        <v>24268.42</v>
      </c>
      <c r="K2">
        <v>181</v>
      </c>
      <c r="M2" s="117">
        <v>18483.42</v>
      </c>
    </row>
    <row r="3" spans="3:13" ht="15">
      <c r="C3" s="118">
        <v>722</v>
      </c>
      <c r="E3" s="120">
        <v>12613.51</v>
      </c>
      <c r="G3">
        <v>880</v>
      </c>
      <c r="I3" s="124">
        <v>14739.48</v>
      </c>
      <c r="K3">
        <v>930</v>
      </c>
      <c r="M3" s="117">
        <v>14981.06</v>
      </c>
    </row>
    <row r="4" spans="3:13" ht="15">
      <c r="C4" s="118">
        <v>907</v>
      </c>
      <c r="E4" s="120">
        <v>20269.8</v>
      </c>
      <c r="G4">
        <v>96</v>
      </c>
      <c r="I4" s="124">
        <v>28853.59</v>
      </c>
      <c r="K4">
        <v>88</v>
      </c>
      <c r="M4" s="117">
        <v>24876.5</v>
      </c>
    </row>
    <row r="5" spans="3:13" ht="15">
      <c r="C5" s="118">
        <v>45</v>
      </c>
      <c r="E5" s="120">
        <v>14031.96</v>
      </c>
      <c r="G5">
        <v>392</v>
      </c>
      <c r="I5" s="124">
        <v>14297.13</v>
      </c>
      <c r="K5">
        <v>371</v>
      </c>
      <c r="M5" s="117">
        <v>12274.83</v>
      </c>
    </row>
    <row r="6" spans="3:13" ht="15">
      <c r="C6" s="118">
        <v>539</v>
      </c>
      <c r="E6" s="120">
        <v>20316.89</v>
      </c>
      <c r="G6">
        <v>1784</v>
      </c>
      <c r="I6" s="124">
        <v>56922.03</v>
      </c>
      <c r="K6">
        <v>898</v>
      </c>
      <c r="M6" s="117">
        <v>32059.64</v>
      </c>
    </row>
    <row r="7" spans="3:13" ht="15">
      <c r="C7" s="118">
        <v>249</v>
      </c>
      <c r="E7" s="120">
        <v>9976.54</v>
      </c>
      <c r="G7">
        <v>1050</v>
      </c>
      <c r="I7" s="124">
        <v>28509.03</v>
      </c>
      <c r="K7">
        <v>518</v>
      </c>
      <c r="M7" s="117">
        <v>14653.86</v>
      </c>
    </row>
    <row r="8" spans="2:13" ht="15">
      <c r="B8" s="110"/>
      <c r="C8" s="119">
        <v>20</v>
      </c>
      <c r="D8" s="61"/>
      <c r="E8" s="121">
        <v>24147.78</v>
      </c>
      <c r="F8" s="110"/>
      <c r="G8" s="61">
        <v>25</v>
      </c>
      <c r="I8" s="124">
        <v>31782.22</v>
      </c>
      <c r="K8">
        <v>34</v>
      </c>
      <c r="M8" s="117">
        <v>47721.59</v>
      </c>
    </row>
    <row r="9" spans="2:13" ht="15">
      <c r="B9" s="110"/>
      <c r="C9" s="119">
        <v>78</v>
      </c>
      <c r="D9" s="61"/>
      <c r="E9" s="121">
        <v>14703.66</v>
      </c>
      <c r="F9" s="110"/>
      <c r="G9" s="61">
        <v>61</v>
      </c>
      <c r="I9" s="124">
        <v>10818.69</v>
      </c>
      <c r="K9">
        <v>83</v>
      </c>
      <c r="M9" s="117">
        <v>14895.84</v>
      </c>
    </row>
    <row r="10" spans="2:13" ht="15">
      <c r="B10" s="110"/>
      <c r="C10" s="119">
        <v>110</v>
      </c>
      <c r="D10" s="61"/>
      <c r="E10" s="121">
        <v>21382.37</v>
      </c>
      <c r="F10" s="110"/>
      <c r="G10" s="61">
        <v>457</v>
      </c>
      <c r="I10" s="124">
        <v>28806.67</v>
      </c>
      <c r="K10">
        <v>229</v>
      </c>
      <c r="M10" s="117">
        <v>12265.71</v>
      </c>
    </row>
    <row r="11" spans="2:13" ht="15">
      <c r="B11" s="110"/>
      <c r="C11" s="119">
        <v>197</v>
      </c>
      <c r="D11" s="61"/>
      <c r="E11" s="121">
        <v>20821.41</v>
      </c>
      <c r="F11" s="110"/>
      <c r="G11" s="61">
        <v>149</v>
      </c>
      <c r="I11" s="124">
        <v>15364.8</v>
      </c>
      <c r="K11">
        <v>178</v>
      </c>
      <c r="M11" s="117">
        <v>17457.11</v>
      </c>
    </row>
    <row r="12" spans="2:13" ht="15">
      <c r="B12" s="110"/>
      <c r="C12" s="119">
        <v>1498</v>
      </c>
      <c r="D12" s="61"/>
      <c r="E12" s="121">
        <v>25216.56</v>
      </c>
      <c r="F12" s="110"/>
      <c r="G12" s="61">
        <v>1321</v>
      </c>
      <c r="I12" s="124">
        <v>20894.85</v>
      </c>
      <c r="K12">
        <v>1557</v>
      </c>
      <c r="M12" s="117">
        <v>23522.38</v>
      </c>
    </row>
    <row r="13" spans="2:13" ht="15">
      <c r="B13" s="110"/>
      <c r="C13" s="119">
        <v>543</v>
      </c>
      <c r="D13" s="61"/>
      <c r="E13" s="121">
        <v>14101.76</v>
      </c>
      <c r="F13" s="110"/>
      <c r="G13" s="61">
        <v>1762</v>
      </c>
      <c r="I13" s="124">
        <v>42107.73</v>
      </c>
      <c r="K13">
        <v>1253</v>
      </c>
      <c r="M13" s="117">
        <v>28664.26</v>
      </c>
    </row>
    <row r="14" spans="2:13" ht="15">
      <c r="B14" s="110"/>
      <c r="C14" s="119">
        <v>421</v>
      </c>
      <c r="D14" s="61"/>
      <c r="E14" s="121">
        <v>20918.47</v>
      </c>
      <c r="F14" s="110"/>
      <c r="G14" s="61">
        <v>314</v>
      </c>
      <c r="I14" s="124">
        <v>14683.95</v>
      </c>
      <c r="K14">
        <v>367</v>
      </c>
      <c r="M14" s="117">
        <v>16038.13</v>
      </c>
    </row>
    <row r="15" spans="2:13" ht="15">
      <c r="B15" s="110"/>
      <c r="C15" s="119">
        <v>48</v>
      </c>
      <c r="D15" s="61"/>
      <c r="E15" s="121">
        <v>9180.56</v>
      </c>
      <c r="F15" s="110"/>
      <c r="G15" s="61">
        <v>112</v>
      </c>
      <c r="I15" s="124">
        <v>19581.49</v>
      </c>
      <c r="K15">
        <v>104</v>
      </c>
      <c r="M15" s="117">
        <v>18528.27</v>
      </c>
    </row>
    <row r="16" spans="2:13" ht="15">
      <c r="B16" s="110"/>
      <c r="C16" s="119">
        <v>202</v>
      </c>
      <c r="D16" s="61"/>
      <c r="E16" s="121">
        <v>16664.11</v>
      </c>
      <c r="F16" s="110"/>
      <c r="G16" s="61">
        <v>325</v>
      </c>
      <c r="I16" s="124">
        <v>23593.09</v>
      </c>
      <c r="K16">
        <v>270</v>
      </c>
      <c r="M16" s="117">
        <v>21489.9</v>
      </c>
    </row>
    <row r="17" spans="3:13" ht="15">
      <c r="C17" s="118">
        <v>94</v>
      </c>
      <c r="E17" s="120">
        <v>11711.87</v>
      </c>
      <c r="G17" s="61">
        <v>269</v>
      </c>
      <c r="I17" s="124">
        <v>31595.69</v>
      </c>
      <c r="K17">
        <v>169</v>
      </c>
      <c r="M17" s="117">
        <v>19930.48</v>
      </c>
    </row>
    <row r="18" spans="3:13" ht="15">
      <c r="C18" s="118">
        <v>94</v>
      </c>
      <c r="E18" s="120">
        <v>9871.1</v>
      </c>
      <c r="G18" s="61">
        <v>266</v>
      </c>
      <c r="I18" s="124">
        <v>24899.85</v>
      </c>
      <c r="K18">
        <v>167</v>
      </c>
      <c r="M18" s="117">
        <v>16134.19</v>
      </c>
    </row>
    <row r="19" spans="3:13" ht="15">
      <c r="C19" s="118">
        <v>163</v>
      </c>
      <c r="E19" s="120">
        <v>13074.71</v>
      </c>
      <c r="G19" s="61">
        <v>202</v>
      </c>
      <c r="I19" s="124">
        <v>16647.93</v>
      </c>
      <c r="K19">
        <v>200</v>
      </c>
      <c r="M19" s="117">
        <v>15405.85</v>
      </c>
    </row>
    <row r="20" spans="3:13" ht="15">
      <c r="C20" s="118">
        <v>291</v>
      </c>
      <c r="E20" s="120">
        <v>11863.27</v>
      </c>
      <c r="G20" s="61">
        <v>407</v>
      </c>
      <c r="I20" s="124">
        <v>15052.02</v>
      </c>
      <c r="K20">
        <v>346</v>
      </c>
      <c r="M20" s="117">
        <v>11808.82</v>
      </c>
    </row>
    <row r="21" spans="3:13" ht="15">
      <c r="C21" s="118">
        <v>223</v>
      </c>
      <c r="E21" s="120">
        <v>26471.78</v>
      </c>
      <c r="G21" s="61">
        <v>144</v>
      </c>
      <c r="I21" s="124">
        <v>17500.44</v>
      </c>
      <c r="K21">
        <v>160</v>
      </c>
      <c r="M21" s="117">
        <v>18072.14</v>
      </c>
    </row>
    <row r="22" spans="2:13" ht="15">
      <c r="B22" s="110"/>
      <c r="C22" s="119">
        <v>80</v>
      </c>
      <c r="D22" s="61"/>
      <c r="E22" s="121">
        <v>18293.2</v>
      </c>
      <c r="F22" s="110"/>
      <c r="G22" s="61">
        <v>22</v>
      </c>
      <c r="I22" s="124">
        <v>4513.03</v>
      </c>
      <c r="K22">
        <v>24</v>
      </c>
      <c r="M22" s="117">
        <v>5165.99</v>
      </c>
    </row>
    <row r="23" spans="2:13" ht="15">
      <c r="B23" s="110"/>
      <c r="C23" s="119">
        <v>69</v>
      </c>
      <c r="D23" s="61"/>
      <c r="E23" s="121">
        <v>13225.37</v>
      </c>
      <c r="F23" s="110"/>
      <c r="G23" s="61">
        <v>97</v>
      </c>
      <c r="I23" s="124">
        <v>16520.78</v>
      </c>
      <c r="K23">
        <v>72</v>
      </c>
      <c r="M23" s="117">
        <v>11541.29</v>
      </c>
    </row>
    <row r="24" spans="2:13" ht="15">
      <c r="B24" s="110"/>
      <c r="C24" s="119">
        <v>220</v>
      </c>
      <c r="D24" s="61"/>
      <c r="E24" s="121">
        <v>20403.44</v>
      </c>
      <c r="F24" s="110"/>
      <c r="G24" s="61">
        <v>194</v>
      </c>
      <c r="I24" s="124">
        <v>17829.86</v>
      </c>
      <c r="K24">
        <v>217</v>
      </c>
      <c r="M24" s="117">
        <v>19378.85</v>
      </c>
    </row>
    <row r="26" spans="5:13" ht="15">
      <c r="E26" s="120">
        <f>SUM(E2:E24)</f>
        <v>381581.38</v>
      </c>
      <c r="I26" s="124">
        <f>SUM(I2:I24)</f>
        <v>519782.77</v>
      </c>
      <c r="M26" s="124">
        <f>SUM(M2:M24)</f>
        <v>435350.11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Y16384"/>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Bruno Camarena Gomez</dc:creator>
  <cp:keywords/>
  <dc:description/>
  <cp:lastModifiedBy>Daniela Torres De La Cruz</cp:lastModifiedBy>
  <dcterms:created xsi:type="dcterms:W3CDTF">2018-09-03T21:25:34Z</dcterms:created>
  <dcterms:modified xsi:type="dcterms:W3CDTF">2019-09-12T22:18:56Z</dcterms:modified>
  <cp:category/>
  <cp:version/>
  <cp:contentType/>
  <cp:contentStatus/>
</cp:coreProperties>
</file>