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<sst xmlns="http://schemas.openxmlformats.org/spreadsheetml/2006/main" count="112" uniqueCount="110">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</sst>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B2">
      <selection activeCell="H12" sqref="H12"/>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f>+E12</f>
        <v>43836</v>
      </c>
      <c r="D10" s="5"/>
      <c r="E10" s="5"/>
    </row>
    <row r="11" spans="1:5" ht="12.75">
      <c r="A11" s="5"/>
      <c r="B11" s="5"/>
      <c r="C11" s="6"/>
      <c r="D11" s="5"/>
      <c r="E11" s="5"/>
    </row>
    <row r="12" spans="1:5" ht="12.75">
      <c r="A12" s="2"/>
      <c r="B12" s="2" t="s">
        <v>1</v>
      </c>
      <c r="C12" s="2"/>
      <c r="D12" s="2"/>
      <c r="E12" s="7">
        <v>43836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18950000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21.12233347187335</v>
      </c>
    </row>
    <row r="20" spans="1:5" ht="12.75">
      <c r="A20" s="2"/>
      <c r="B20" s="2" t="s">
        <v>10</v>
      </c>
      <c r="C20" s="2"/>
      <c r="D20" s="2"/>
      <c r="E20" s="25">
        <v>1056116.6735936676</v>
      </c>
    </row>
    <row r="21" spans="1:5" ht="12.75">
      <c r="A21" s="2"/>
      <c r="B21" s="2" t="s">
        <v>11</v>
      </c>
      <c r="C21" s="2"/>
      <c r="D21" s="2"/>
      <c r="E21" s="26">
        <v>400268219.292</v>
      </c>
    </row>
    <row r="22" spans="1:5" ht="12.75">
      <c r="A22" s="2"/>
      <c r="B22" s="2" t="s">
        <v>12</v>
      </c>
      <c r="C22" s="2"/>
      <c r="D22" s="2"/>
      <c r="E22" s="49">
        <v>6.11</v>
      </c>
    </row>
    <row r="23" spans="1:5" ht="12.75">
      <c r="A23" s="2"/>
      <c r="B23" s="2" t="s">
        <v>13</v>
      </c>
      <c r="C23" s="2"/>
      <c r="D23" s="2"/>
      <c r="E23" s="47">
        <v>50000</v>
      </c>
    </row>
    <row r="24" spans="1:5" ht="15">
      <c r="A24" s="2"/>
      <c r="B24" s="2" t="s">
        <v>14</v>
      </c>
      <c r="C24" s="2"/>
      <c r="D24" s="2"/>
      <c r="E24" s="50">
        <v>158245.34999999995</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43832</v>
      </c>
    </row>
    <row r="29" spans="1:5" s="13" customFormat="1" ht="14.25">
      <c r="A29" s="2"/>
      <c r="B29" s="14" t="s">
        <v>16</v>
      </c>
      <c r="C29" s="2"/>
      <c r="D29" s="2"/>
      <c r="E29" s="15">
        <v>6.11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43832</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859</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368</v>
      </c>
    </row>
    <row r="51" spans="1:5" ht="15">
      <c r="A51"/>
      <c r="B51" s="19" t="s">
        <v>37</v>
      </c>
      <c r="C51" s="19" t="s">
        <v>38</v>
      </c>
      <c r="D51" s="19" t="s">
        <v>39</v>
      </c>
      <c r="E51" s="20">
        <v>3062</v>
      </c>
    </row>
    <row r="52" spans="1:5" ht="15">
      <c r="A52"/>
      <c r="B52" s="19" t="s">
        <v>40</v>
      </c>
      <c r="C52" s="19" t="s">
        <v>41</v>
      </c>
      <c r="D52" s="19" t="s">
        <v>42</v>
      </c>
      <c r="E52" s="20">
        <v>2672</v>
      </c>
    </row>
    <row r="53" spans="1:5" ht="15">
      <c r="A53"/>
      <c r="B53" s="19" t="s">
        <v>43</v>
      </c>
      <c r="C53" s="19" t="s">
        <v>44</v>
      </c>
      <c r="D53" s="19" t="s">
        <v>45</v>
      </c>
      <c r="E53" s="20">
        <v>1099</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400426464.642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1" customWidth="1"/>
    <col min="9" max="9" width="11.421875" style="52" customWidth="1"/>
    <col min="12" max="12" width="11.421875" style="54" customWidth="1"/>
    <col min="13" max="13" width="13.140625" style="53" bestFit="1" customWidth="1"/>
    <col min="15" max="15" width="13.140625" style="0" bestFit="1" customWidth="1"/>
  </cols>
  <sheetData>
    <row r="4" spans="4:15" ht="15">
      <c r="D4">
        <v>192</v>
      </c>
      <c r="E4" s="51">
        <v>20621.65</v>
      </c>
      <c r="H4">
        <v>234</v>
      </c>
      <c r="I4" s="52">
        <v>24864.4</v>
      </c>
      <c r="K4">
        <v>1</v>
      </c>
      <c r="L4" s="54">
        <v>838</v>
      </c>
      <c r="M4" s="53">
        <v>86064.29</v>
      </c>
      <c r="N4" s="55">
        <f>+K4*L4</f>
        <v>838</v>
      </c>
      <c r="O4" s="56">
        <f>+K4*M4</f>
        <v>86064.29</v>
      </c>
    </row>
    <row r="5" spans="4:15" ht="15">
      <c r="D5">
        <v>1050</v>
      </c>
      <c r="E5" s="51">
        <v>17692</v>
      </c>
      <c r="H5">
        <v>1205</v>
      </c>
      <c r="I5" s="52">
        <v>18916.3</v>
      </c>
      <c r="K5">
        <v>1</v>
      </c>
      <c r="L5" s="54">
        <v>58958</v>
      </c>
      <c r="M5" s="53">
        <v>897791.41</v>
      </c>
      <c r="N5" s="55">
        <f aca="true" t="shared" si="0" ref="N5:N27">+K5*L5</f>
        <v>58958</v>
      </c>
      <c r="O5" s="56">
        <f aca="true" t="shared" si="1" ref="O5:O27">+K5*M5</f>
        <v>897791.41</v>
      </c>
    </row>
    <row r="6" spans="4:15" ht="15">
      <c r="D6">
        <v>103</v>
      </c>
      <c r="E6" s="51">
        <v>32786.84</v>
      </c>
      <c r="H6">
        <v>93</v>
      </c>
      <c r="I6" s="52">
        <v>31814.76</v>
      </c>
      <c r="K6">
        <v>-1</v>
      </c>
      <c r="L6" s="54">
        <v>54</v>
      </c>
      <c r="M6" s="53">
        <v>18983.25</v>
      </c>
      <c r="N6" s="55">
        <f t="shared" si="0"/>
        <v>-54</v>
      </c>
      <c r="O6" s="56">
        <f t="shared" si="1"/>
        <v>-18983.25</v>
      </c>
    </row>
    <row r="7" spans="4:15" ht="15">
      <c r="D7">
        <v>399</v>
      </c>
      <c r="E7" s="51">
        <v>14844.04</v>
      </c>
      <c r="H7">
        <v>453</v>
      </c>
      <c r="I7" s="52">
        <v>15766.74</v>
      </c>
      <c r="K7">
        <v>1</v>
      </c>
      <c r="L7" s="54">
        <v>73579</v>
      </c>
      <c r="M7" s="53">
        <v>2362394.84</v>
      </c>
      <c r="N7" s="55">
        <f t="shared" si="0"/>
        <v>73579</v>
      </c>
      <c r="O7" s="56">
        <f t="shared" si="1"/>
        <v>2362394.84</v>
      </c>
    </row>
    <row r="8" spans="4:15" ht="15">
      <c r="D8">
        <v>806</v>
      </c>
      <c r="E8" s="51">
        <v>33915.48</v>
      </c>
      <c r="H8">
        <v>910</v>
      </c>
      <c r="I8" s="52">
        <v>38929.96</v>
      </c>
      <c r="K8">
        <v>1</v>
      </c>
      <c r="L8" s="54">
        <v>2217</v>
      </c>
      <c r="M8" s="53">
        <v>76885.96</v>
      </c>
      <c r="N8" s="55">
        <f t="shared" si="0"/>
        <v>2217</v>
      </c>
      <c r="O8" s="56">
        <f t="shared" si="1"/>
        <v>76885.96</v>
      </c>
    </row>
    <row r="9" spans="4:15" ht="15">
      <c r="D9">
        <v>469</v>
      </c>
      <c r="E9" s="51">
        <v>15889.37</v>
      </c>
      <c r="H9">
        <v>519</v>
      </c>
      <c r="I9" s="52">
        <v>17396.28</v>
      </c>
      <c r="K9">
        <v>-1</v>
      </c>
      <c r="L9" s="54">
        <v>472</v>
      </c>
      <c r="M9" s="53">
        <v>20371.46</v>
      </c>
      <c r="N9" s="55">
        <f t="shared" si="0"/>
        <v>-472</v>
      </c>
      <c r="O9" s="56">
        <f t="shared" si="1"/>
        <v>-20371.46</v>
      </c>
    </row>
    <row r="10" spans="4:15" ht="15">
      <c r="D10">
        <v>38</v>
      </c>
      <c r="E10" s="51">
        <v>53265.52</v>
      </c>
      <c r="H10">
        <v>18</v>
      </c>
      <c r="I10" s="52">
        <v>24520.56</v>
      </c>
      <c r="K10">
        <v>-1</v>
      </c>
      <c r="L10" s="54">
        <v>290</v>
      </c>
      <c r="M10" s="53">
        <v>10196.16</v>
      </c>
      <c r="N10" s="55">
        <f t="shared" si="0"/>
        <v>-290</v>
      </c>
      <c r="O10" s="56">
        <f t="shared" si="1"/>
        <v>-10196.16</v>
      </c>
    </row>
    <row r="11" spans="4:15" ht="15">
      <c r="D11">
        <v>102</v>
      </c>
      <c r="E11" s="51">
        <v>17638.9</v>
      </c>
      <c r="H11">
        <v>92</v>
      </c>
      <c r="I11" s="52">
        <v>16598.09</v>
      </c>
      <c r="K11">
        <v>-1</v>
      </c>
      <c r="L11" s="54">
        <v>11</v>
      </c>
      <c r="M11" s="53">
        <v>15349.83</v>
      </c>
      <c r="N11" s="55">
        <f t="shared" si="0"/>
        <v>-11</v>
      </c>
      <c r="O11" s="56">
        <f t="shared" si="1"/>
        <v>-15349.83</v>
      </c>
    </row>
    <row r="12" spans="4:15" ht="15">
      <c r="D12">
        <v>188</v>
      </c>
      <c r="E12" s="51">
        <v>12652.02</v>
      </c>
      <c r="H12">
        <v>214</v>
      </c>
      <c r="I12" s="52">
        <v>14812.05</v>
      </c>
      <c r="K12">
        <v>1</v>
      </c>
      <c r="L12" s="54">
        <v>62</v>
      </c>
      <c r="M12" s="53">
        <v>11110.87</v>
      </c>
      <c r="N12" s="55">
        <f t="shared" si="0"/>
        <v>62</v>
      </c>
      <c r="O12" s="56">
        <f t="shared" si="1"/>
        <v>11110.87</v>
      </c>
    </row>
    <row r="13" spans="4:15" ht="15">
      <c r="D13">
        <v>180</v>
      </c>
      <c r="E13" s="51">
        <v>19558.82</v>
      </c>
      <c r="H13">
        <v>221</v>
      </c>
      <c r="I13" s="52">
        <v>22842.17</v>
      </c>
      <c r="K13">
        <v>1</v>
      </c>
      <c r="L13" s="54">
        <v>734</v>
      </c>
      <c r="M13" s="53">
        <v>53275.73</v>
      </c>
      <c r="N13" s="55">
        <f t="shared" si="0"/>
        <v>734</v>
      </c>
      <c r="O13" s="56">
        <f t="shared" si="1"/>
        <v>53275.73</v>
      </c>
    </row>
    <row r="14" spans="4:15" ht="15">
      <c r="D14">
        <v>1758</v>
      </c>
      <c r="E14" s="51">
        <v>34549.57</v>
      </c>
      <c r="H14">
        <v>2085</v>
      </c>
      <c r="I14" s="52">
        <v>39514.85</v>
      </c>
      <c r="K14">
        <v>-1</v>
      </c>
      <c r="L14" s="54">
        <v>142</v>
      </c>
      <c r="M14" s="53">
        <v>14217.57</v>
      </c>
      <c r="N14" s="55">
        <f t="shared" si="0"/>
        <v>-142</v>
      </c>
      <c r="O14" s="56">
        <f t="shared" si="1"/>
        <v>-14217.57</v>
      </c>
    </row>
    <row r="15" spans="4:15" ht="15">
      <c r="D15">
        <v>1206</v>
      </c>
      <c r="E15" s="51">
        <v>30124.6</v>
      </c>
      <c r="H15">
        <v>1466</v>
      </c>
      <c r="I15" s="52">
        <v>35643</v>
      </c>
      <c r="K15">
        <v>-1</v>
      </c>
      <c r="L15" s="54">
        <v>1188</v>
      </c>
      <c r="M15" s="53">
        <v>22747.54</v>
      </c>
      <c r="N15" s="55">
        <f t="shared" si="0"/>
        <v>-1188</v>
      </c>
      <c r="O15" s="56">
        <f t="shared" si="1"/>
        <v>-22747.54</v>
      </c>
    </row>
    <row r="16" spans="4:15" ht="15">
      <c r="D16">
        <v>414</v>
      </c>
      <c r="E16" s="51">
        <v>21092.9</v>
      </c>
      <c r="H16">
        <v>539</v>
      </c>
      <c r="I16" s="52">
        <v>28762</v>
      </c>
      <c r="K16">
        <v>1</v>
      </c>
      <c r="L16" s="54">
        <v>4168</v>
      </c>
      <c r="M16" s="53">
        <v>98520.63</v>
      </c>
      <c r="N16" s="55">
        <f t="shared" si="0"/>
        <v>4168</v>
      </c>
      <c r="O16" s="56">
        <f t="shared" si="1"/>
        <v>98520.63</v>
      </c>
    </row>
    <row r="17" spans="4:15" ht="15">
      <c r="D17">
        <v>61</v>
      </c>
      <c r="E17" s="51">
        <v>12634.32</v>
      </c>
      <c r="H17">
        <v>106</v>
      </c>
      <c r="I17" s="52">
        <v>21616.72</v>
      </c>
      <c r="K17">
        <v>1</v>
      </c>
      <c r="L17" s="54">
        <v>5467</v>
      </c>
      <c r="M17" s="53">
        <v>304153.6</v>
      </c>
      <c r="N17" s="55">
        <f t="shared" si="0"/>
        <v>5467</v>
      </c>
      <c r="O17" s="56">
        <f t="shared" si="1"/>
        <v>304153.6</v>
      </c>
    </row>
    <row r="18" spans="4:15" ht="15">
      <c r="D18">
        <v>294</v>
      </c>
      <c r="E18" s="51">
        <v>24992.5</v>
      </c>
      <c r="H18">
        <v>375</v>
      </c>
      <c r="I18" s="52">
        <v>30930.24</v>
      </c>
      <c r="K18">
        <v>-1</v>
      </c>
      <c r="L18" s="54">
        <v>66</v>
      </c>
      <c r="M18" s="53">
        <v>13046.58</v>
      </c>
      <c r="N18" s="55">
        <f t="shared" si="0"/>
        <v>-66</v>
      </c>
      <c r="O18" s="56">
        <f t="shared" si="1"/>
        <v>-13046.58</v>
      </c>
    </row>
    <row r="19" spans="4:15" ht="15">
      <c r="D19">
        <v>161</v>
      </c>
      <c r="E19" s="51">
        <v>17101.92</v>
      </c>
      <c r="H19">
        <v>244</v>
      </c>
      <c r="I19" s="52">
        <v>27450.09</v>
      </c>
      <c r="K19">
        <v>-1</v>
      </c>
      <c r="L19" s="54">
        <v>233</v>
      </c>
      <c r="M19" s="53">
        <v>20536.07</v>
      </c>
      <c r="N19" s="55">
        <f t="shared" si="0"/>
        <v>-233</v>
      </c>
      <c r="O19" s="56">
        <f t="shared" si="1"/>
        <v>-20536.07</v>
      </c>
    </row>
    <row r="20" spans="4:15" ht="15">
      <c r="D20">
        <v>194</v>
      </c>
      <c r="E20" s="51">
        <v>19288.49</v>
      </c>
      <c r="H20">
        <v>258</v>
      </c>
      <c r="I20" s="52">
        <v>25649.12</v>
      </c>
      <c r="K20">
        <v>-1</v>
      </c>
      <c r="L20" s="54">
        <v>136</v>
      </c>
      <c r="M20" s="53">
        <v>15839.67</v>
      </c>
      <c r="N20" s="55">
        <f t="shared" si="0"/>
        <v>-136</v>
      </c>
      <c r="O20" s="56">
        <f t="shared" si="1"/>
        <v>-15839.67</v>
      </c>
    </row>
    <row r="21" spans="4:15" ht="15">
      <c r="D21">
        <v>177</v>
      </c>
      <c r="E21" s="51">
        <v>13946.06</v>
      </c>
      <c r="H21">
        <v>282</v>
      </c>
      <c r="I21" s="52">
        <v>21295.93</v>
      </c>
      <c r="K21">
        <v>1</v>
      </c>
      <c r="L21" s="54">
        <v>64081</v>
      </c>
      <c r="M21" s="53">
        <v>1276032.01</v>
      </c>
      <c r="N21" s="55">
        <f t="shared" si="0"/>
        <v>64081</v>
      </c>
      <c r="O21" s="56">
        <f t="shared" si="1"/>
        <v>1276032.01</v>
      </c>
    </row>
    <row r="22" spans="4:15" ht="15">
      <c r="D22">
        <v>183</v>
      </c>
      <c r="E22" s="51">
        <v>24436.85</v>
      </c>
      <c r="H22">
        <v>285</v>
      </c>
      <c r="I22" s="52">
        <v>38128.6</v>
      </c>
      <c r="K22">
        <v>1</v>
      </c>
      <c r="L22" s="54">
        <v>27</v>
      </c>
      <c r="M22" s="53">
        <v>2690.97</v>
      </c>
      <c r="N22" s="55">
        <f t="shared" si="0"/>
        <v>27</v>
      </c>
      <c r="O22" s="56">
        <f t="shared" si="1"/>
        <v>2690.97</v>
      </c>
    </row>
    <row r="23" spans="4:15" ht="15">
      <c r="D23">
        <v>377</v>
      </c>
      <c r="E23" s="51">
        <v>15749.46</v>
      </c>
      <c r="H23">
        <v>491</v>
      </c>
      <c r="I23" s="52">
        <v>21550.44</v>
      </c>
      <c r="K23">
        <v>1</v>
      </c>
      <c r="L23" s="54">
        <v>320</v>
      </c>
      <c r="M23" s="53">
        <v>24960.12</v>
      </c>
      <c r="N23" s="55">
        <f t="shared" si="0"/>
        <v>320</v>
      </c>
      <c r="O23" s="56">
        <f t="shared" si="1"/>
        <v>24960.12</v>
      </c>
    </row>
    <row r="24" spans="4:15" ht="15">
      <c r="D24">
        <v>35</v>
      </c>
      <c r="E24" s="51">
        <v>8119.61</v>
      </c>
      <c r="H24">
        <v>91</v>
      </c>
      <c r="I24" s="52">
        <v>20989.43</v>
      </c>
      <c r="K24">
        <v>-1</v>
      </c>
      <c r="L24" s="54">
        <v>162</v>
      </c>
      <c r="M24" s="53">
        <v>22944.95</v>
      </c>
      <c r="N24" s="55">
        <f t="shared" si="0"/>
        <v>-162</v>
      </c>
      <c r="O24" s="56">
        <f t="shared" si="1"/>
        <v>-22944.95</v>
      </c>
    </row>
    <row r="25" spans="4:15" ht="15">
      <c r="D25">
        <v>87</v>
      </c>
      <c r="E25" s="51">
        <v>15808.44</v>
      </c>
      <c r="H25">
        <v>158</v>
      </c>
      <c r="I25" s="52">
        <v>29240.97</v>
      </c>
      <c r="K25">
        <v>-1</v>
      </c>
      <c r="L25" s="54">
        <v>298</v>
      </c>
      <c r="M25" s="53">
        <v>12379.44</v>
      </c>
      <c r="N25" s="55">
        <f t="shared" si="0"/>
        <v>-298</v>
      </c>
      <c r="O25" s="56">
        <f t="shared" si="1"/>
        <v>-12379.44</v>
      </c>
    </row>
    <row r="26" spans="4:15" ht="15">
      <c r="D26">
        <v>237</v>
      </c>
      <c r="E26" s="51">
        <v>23727.49</v>
      </c>
      <c r="H26">
        <v>333</v>
      </c>
      <c r="I26" s="52">
        <v>34697.56</v>
      </c>
      <c r="K26">
        <v>-1</v>
      </c>
      <c r="L26" s="54">
        <v>68</v>
      </c>
      <c r="M26" s="53">
        <v>13428.92</v>
      </c>
      <c r="N26" s="55">
        <f t="shared" si="0"/>
        <v>-68</v>
      </c>
      <c r="O26" s="56">
        <f t="shared" si="1"/>
        <v>-13428.92</v>
      </c>
    </row>
    <row r="27" spans="11:15" ht="15">
      <c r="K27">
        <v>-1</v>
      </c>
      <c r="L27" s="54">
        <v>216</v>
      </c>
      <c r="M27" s="53">
        <v>22929.85</v>
      </c>
      <c r="N27" s="55">
        <f t="shared" si="0"/>
        <v>-216</v>
      </c>
      <c r="O27" s="56">
        <f t="shared" si="1"/>
        <v>-22929.85</v>
      </c>
    </row>
    <row r="28" spans="5:9" ht="15">
      <c r="E28" s="51">
        <f>SUM(E4:E26)</f>
        <v>500436.8499999999</v>
      </c>
      <c r="I28" s="51">
        <f>SUM(I4:I26)</f>
        <v>601930.26</v>
      </c>
    </row>
    <row r="29" spans="9:15" ht="15">
      <c r="I29" s="52">
        <v>601930.25</v>
      </c>
      <c r="O29" s="56">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2020-01-07T13:54:18Z</dcterms:modified>
  <cp:category/>
  <cp:version/>
  <cp:contentType/>
  <cp:contentStatus/>
</cp:coreProperties>
</file>